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mpeu.sharepoint.com/sites/statistike/portalotvorenihpodataka/Novo/ESS/"/>
    </mc:Choice>
  </mc:AlternateContent>
  <xr:revisionPtr revIDLastSave="1" documentId="13_ncr:1_{FDC04BAE-A182-4AB1-A5D0-82AF6855F742}" xr6:coauthVersionLast="47" xr6:coauthVersionMax="47" xr10:uidLastSave="{D1DDB8BB-C2FD-4B4E-90DB-0943B01C786D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12" i="1"/>
  <c r="E12" i="1"/>
  <c r="D12" i="1"/>
  <c r="C12" i="1"/>
  <c r="F11" i="1"/>
  <c r="E11" i="1"/>
  <c r="D11" i="1"/>
  <c r="C11" i="1"/>
  <c r="G10" i="1"/>
  <c r="G9" i="1"/>
  <c r="F8" i="1"/>
  <c r="E8" i="1"/>
  <c r="D8" i="1"/>
  <c r="C8" i="1"/>
  <c r="G7" i="1"/>
  <c r="G6" i="1"/>
  <c r="G8" i="1" s="1"/>
  <c r="F5" i="1"/>
  <c r="E5" i="1"/>
  <c r="D5" i="1"/>
  <c r="C5" i="1"/>
  <c r="G4" i="1"/>
  <c r="G3" i="1"/>
  <c r="G12" i="1" s="1"/>
  <c r="G11" i="1" l="1"/>
  <c r="C14" i="1"/>
  <c r="G13" i="1"/>
  <c r="D14" i="1"/>
  <c r="E14" i="1"/>
  <c r="F14" i="1"/>
  <c r="G14" i="1"/>
  <c r="G5" i="1"/>
</calcChain>
</file>

<file path=xl/sharedStrings.xml><?xml version="1.0" encoding="utf-8"?>
<sst xmlns="http://schemas.openxmlformats.org/spreadsheetml/2006/main" count="24" uniqueCount="15">
  <si>
    <t>Natječajna godina</t>
  </si>
  <si>
    <t>Vrsta projekta</t>
  </si>
  <si>
    <t>Volonterski projekti</t>
  </si>
  <si>
    <t>Volonterska partnerstva</t>
  </si>
  <si>
    <t>Stažiranje i zaposlenje</t>
  </si>
  <si>
    <t>Projekti solidarnosti</t>
  </si>
  <si>
    <t>Ukupno prema natječajnoj godini</t>
  </si>
  <si>
    <t>2018.</t>
  </si>
  <si>
    <t xml:space="preserve">prijave </t>
  </si>
  <si>
    <t>ugovoreni projekti</t>
  </si>
  <si>
    <t>% prolaznosti</t>
  </si>
  <si>
    <t>2019.</t>
  </si>
  <si>
    <t>2020.</t>
  </si>
  <si>
    <t>Ukupno prema vrsti aktivnosti</t>
  </si>
  <si>
    <t>Tablica 12. Broj zaprimljenih i odobrenih projekata u okviru programa Europske snage solidarnosti 2018.-2020.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</si>
</sst>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9" fontId="5" fillId="4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18" sqref="C18"/>
    </sheetView>
  </sheetViews>
  <sheetFormatPr defaultRowHeight="14.4" x14ac:dyDescent="0.3"/>
  <cols>
    <col min="1" max="1" width="17.109375" customWidth="1"/>
    <col min="2" max="2" width="16.5546875" customWidth="1"/>
    <col min="3" max="3" width="20" customWidth="1"/>
    <col min="4" max="4" width="24.109375" customWidth="1"/>
    <col min="5" max="5" width="21.109375" customWidth="1"/>
    <col min="6" max="6" width="21.88671875" customWidth="1"/>
    <col min="7" max="7" width="18.5546875" customWidth="1"/>
  </cols>
  <sheetData>
    <row r="1" spans="1:7" ht="15.75" customHeight="1" x14ac:dyDescent="0.3">
      <c r="A1" s="19" t="s">
        <v>14</v>
      </c>
    </row>
    <row r="2" spans="1:7" ht="28.8" x14ac:dyDescent="0.3">
      <c r="A2" s="1" t="s">
        <v>0</v>
      </c>
      <c r="B2" s="2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3" t="s">
        <v>6</v>
      </c>
    </row>
    <row r="3" spans="1:7" x14ac:dyDescent="0.3">
      <c r="A3" s="13" t="s">
        <v>7</v>
      </c>
      <c r="B3" s="4" t="s">
        <v>8</v>
      </c>
      <c r="C3" s="5">
        <v>12</v>
      </c>
      <c r="D3" s="5">
        <v>1</v>
      </c>
      <c r="E3" s="5">
        <v>2</v>
      </c>
      <c r="F3" s="5">
        <v>3</v>
      </c>
      <c r="G3" s="6">
        <f t="shared" ref="G3:G10" si="0">SUM(C3:F3)</f>
        <v>18</v>
      </c>
    </row>
    <row r="4" spans="1:7" x14ac:dyDescent="0.3">
      <c r="A4" s="14"/>
      <c r="B4" s="4" t="s">
        <v>9</v>
      </c>
      <c r="C4" s="5">
        <v>11</v>
      </c>
      <c r="D4" s="5">
        <v>1</v>
      </c>
      <c r="E4" s="5">
        <v>2</v>
      </c>
      <c r="F4" s="5">
        <v>2</v>
      </c>
      <c r="G4" s="6">
        <f t="shared" si="0"/>
        <v>16</v>
      </c>
    </row>
    <row r="5" spans="1:7" x14ac:dyDescent="0.3">
      <c r="A5" s="15"/>
      <c r="B5" s="4" t="s">
        <v>10</v>
      </c>
      <c r="C5" s="10">
        <f>C4/C3</f>
        <v>0.91666666666666663</v>
      </c>
      <c r="D5" s="10">
        <f>D4/D3</f>
        <v>1</v>
      </c>
      <c r="E5" s="10">
        <f>E4/E3</f>
        <v>1</v>
      </c>
      <c r="F5" s="10">
        <f>F4/F3</f>
        <v>0.66666666666666663</v>
      </c>
      <c r="G5" s="7">
        <f>G4/G3</f>
        <v>0.88888888888888884</v>
      </c>
    </row>
    <row r="6" spans="1:7" x14ac:dyDescent="0.3">
      <c r="A6" s="13" t="s">
        <v>11</v>
      </c>
      <c r="B6" s="4" t="s">
        <v>8</v>
      </c>
      <c r="C6" s="5">
        <v>47</v>
      </c>
      <c r="D6" s="5">
        <v>1</v>
      </c>
      <c r="E6" s="5">
        <v>2</v>
      </c>
      <c r="F6" s="5">
        <v>19</v>
      </c>
      <c r="G6" s="6">
        <f t="shared" si="0"/>
        <v>69</v>
      </c>
    </row>
    <row r="7" spans="1:7" x14ac:dyDescent="0.3">
      <c r="A7" s="14"/>
      <c r="B7" s="4" t="s">
        <v>9</v>
      </c>
      <c r="C7" s="5">
        <v>46</v>
      </c>
      <c r="D7" s="5">
        <v>1</v>
      </c>
      <c r="E7" s="5">
        <v>2</v>
      </c>
      <c r="F7" s="5">
        <v>16</v>
      </c>
      <c r="G7" s="6">
        <f t="shared" si="0"/>
        <v>65</v>
      </c>
    </row>
    <row r="8" spans="1:7" x14ac:dyDescent="0.3">
      <c r="A8" s="15"/>
      <c r="B8" s="4" t="s">
        <v>10</v>
      </c>
      <c r="C8" s="10">
        <f>C7/C6</f>
        <v>0.97872340425531912</v>
      </c>
      <c r="D8" s="10">
        <f t="shared" ref="D8:G8" si="1">D7/D6</f>
        <v>1</v>
      </c>
      <c r="E8" s="10">
        <f t="shared" si="1"/>
        <v>1</v>
      </c>
      <c r="F8" s="10">
        <f t="shared" si="1"/>
        <v>0.84210526315789469</v>
      </c>
      <c r="G8" s="7">
        <f t="shared" si="1"/>
        <v>0.94202898550724634</v>
      </c>
    </row>
    <row r="9" spans="1:7" x14ac:dyDescent="0.3">
      <c r="A9" s="13" t="s">
        <v>12</v>
      </c>
      <c r="B9" s="4" t="s">
        <v>8</v>
      </c>
      <c r="C9" s="8">
        <v>65</v>
      </c>
      <c r="D9" s="8">
        <v>1</v>
      </c>
      <c r="E9" s="8">
        <v>9</v>
      </c>
      <c r="F9" s="8">
        <v>55</v>
      </c>
      <c r="G9" s="6">
        <f t="shared" si="0"/>
        <v>130</v>
      </c>
    </row>
    <row r="10" spans="1:7" x14ac:dyDescent="0.3">
      <c r="A10" s="14"/>
      <c r="B10" s="4" t="s">
        <v>9</v>
      </c>
      <c r="C10" s="8">
        <v>57</v>
      </c>
      <c r="D10" s="8">
        <v>1</v>
      </c>
      <c r="E10" s="8">
        <v>9</v>
      </c>
      <c r="F10" s="8">
        <v>35</v>
      </c>
      <c r="G10" s="6">
        <f t="shared" si="0"/>
        <v>102</v>
      </c>
    </row>
    <row r="11" spans="1:7" x14ac:dyDescent="0.3">
      <c r="A11" s="15"/>
      <c r="B11" s="4" t="s">
        <v>10</v>
      </c>
      <c r="C11" s="10">
        <f>C10/C9</f>
        <v>0.87692307692307692</v>
      </c>
      <c r="D11" s="10">
        <f t="shared" ref="D11:G11" si="2">D10/D9</f>
        <v>1</v>
      </c>
      <c r="E11" s="10">
        <f t="shared" si="2"/>
        <v>1</v>
      </c>
      <c r="F11" s="10">
        <f t="shared" si="2"/>
        <v>0.63636363636363635</v>
      </c>
      <c r="G11" s="7">
        <f t="shared" si="2"/>
        <v>0.7846153846153846</v>
      </c>
    </row>
    <row r="12" spans="1:7" x14ac:dyDescent="0.3">
      <c r="A12" s="16" t="s">
        <v>13</v>
      </c>
      <c r="B12" s="9" t="s">
        <v>8</v>
      </c>
      <c r="C12" s="6">
        <f t="shared" ref="C12:F13" si="3">SUM(C3+C6+C9)</f>
        <v>124</v>
      </c>
      <c r="D12" s="6">
        <f t="shared" si="3"/>
        <v>3</v>
      </c>
      <c r="E12" s="6">
        <f t="shared" si="3"/>
        <v>13</v>
      </c>
      <c r="F12" s="6">
        <f t="shared" si="3"/>
        <v>77</v>
      </c>
      <c r="G12" s="6">
        <f>SUM(G3+G6+G9)</f>
        <v>217</v>
      </c>
    </row>
    <row r="13" spans="1:7" x14ac:dyDescent="0.3">
      <c r="A13" s="17"/>
      <c r="B13" s="9" t="s">
        <v>9</v>
      </c>
      <c r="C13" s="6">
        <f t="shared" si="3"/>
        <v>114</v>
      </c>
      <c r="D13" s="6">
        <f t="shared" si="3"/>
        <v>3</v>
      </c>
      <c r="E13" s="6">
        <f t="shared" si="3"/>
        <v>13</v>
      </c>
      <c r="F13" s="6">
        <f t="shared" si="3"/>
        <v>53</v>
      </c>
      <c r="G13" s="6">
        <f>SUM(G4+G7+G10)</f>
        <v>183</v>
      </c>
    </row>
    <row r="14" spans="1:7" x14ac:dyDescent="0.3">
      <c r="A14" s="18"/>
      <c r="B14" s="9" t="s">
        <v>10</v>
      </c>
      <c r="C14" s="7">
        <f>C13/C12</f>
        <v>0.91935483870967738</v>
      </c>
      <c r="D14" s="7">
        <f t="shared" ref="D14:F14" si="4">D13/D12</f>
        <v>1</v>
      </c>
      <c r="E14" s="7">
        <f t="shared" si="4"/>
        <v>1</v>
      </c>
      <c r="F14" s="7">
        <f t="shared" si="4"/>
        <v>0.68831168831168832</v>
      </c>
      <c r="G14" s="7">
        <f>G13/G12</f>
        <v>0.84331797235023043</v>
      </c>
    </row>
  </sheetData>
  <mergeCells count="4">
    <mergeCell ref="A3:A5"/>
    <mergeCell ref="A6:A8"/>
    <mergeCell ref="A9:A11"/>
    <mergeCell ref="A12:A14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D0D4D3-840E-424D-97F0-B78F98ADF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285b46-b8d2-4055-80ea-cef0bf0cf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B2D9B6-779C-4D40-94F9-EF927F7FD711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7285b46-b8d2-4055-80ea-cef0bf0cfa5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C78226-5ABB-4B03-967D-88225B2A68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Kičinbaći</dc:creator>
  <cp:lastModifiedBy>Filip Gašparović</cp:lastModifiedBy>
  <dcterms:created xsi:type="dcterms:W3CDTF">2015-06-05T18:17:20Z</dcterms:created>
  <dcterms:modified xsi:type="dcterms:W3CDTF">2023-12-13T09:30:05Z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</Properties>
</file>