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gradklc-my.sharepoint.com/personal/mpresecan_karlovac_hr/Documents/"/>
    </mc:Choice>
  </mc:AlternateContent>
  <xr:revisionPtr revIDLastSave="0" documentId="8_{5808FA11-52C8-4D22-9578-16A80B13701E}" xr6:coauthVersionLast="47" xr6:coauthVersionMax="47" xr10:uidLastSave="{00000000-0000-0000-0000-000000000000}"/>
  <bookViews>
    <workbookView xWindow="-120" yWindow="-120" windowWidth="29040" windowHeight="15840" xr2:uid="{992762CC-D207-4547-8BAE-9FA723DC91B1}"/>
  </bookViews>
  <sheets>
    <sheet name="udjeli" sheetId="1" r:id="rId1"/>
  </sheets>
  <definedNames>
    <definedName name="_xlnm.Print_Area" localSheetId="0">udjeli!$A$1:$H$37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<sst xmlns="http://schemas.openxmlformats.org/spreadsheetml/2006/main" count="68" uniqueCount="59">
  <si>
    <t>Red.  broj</t>
  </si>
  <si>
    <t>OIB trgovačkog društva</t>
  </si>
  <si>
    <t>Ukupni temeljni kapital trgovačkog društva</t>
  </si>
  <si>
    <t>Udio u vlasništvu (u postotku)</t>
  </si>
  <si>
    <t>Vrijednost udjela</t>
  </si>
  <si>
    <t>VODOVOD I KANALIZACIJA d.o.o. Karlovac</t>
  </si>
  <si>
    <t>65617396824</t>
  </si>
  <si>
    <t>ČISTOĆA d.o.o. Karlovac</t>
  </si>
  <si>
    <t>70467048139</t>
  </si>
  <si>
    <t>ZELENILO d.o.o.</t>
  </si>
  <si>
    <t>58836601538</t>
  </si>
  <si>
    <t>HRVATSKI RADIO KARLOVAC d.o.o.</t>
  </si>
  <si>
    <t>55570691155</t>
  </si>
  <si>
    <t>INKASATOR d.o.o.</t>
  </si>
  <si>
    <t>51671452481</t>
  </si>
  <si>
    <t>HOSTEL KARLOVAC d.o.o.</t>
  </si>
  <si>
    <t>37714155999</t>
  </si>
  <si>
    <t>CENTAR ZA GOSPODARENJE OTPADOM KŽ KODOS d.o.o.</t>
  </si>
  <si>
    <t>97544121118</t>
  </si>
  <si>
    <t>GRADSKA TOPLANA d.o.o.</t>
  </si>
  <si>
    <t>84300617934</t>
  </si>
  <si>
    <t xml:space="preserve">GEOTERMIKA d.o.o. </t>
  </si>
  <si>
    <t>40361330827</t>
  </si>
  <si>
    <t>Broj konta154120</t>
  </si>
  <si>
    <t>KARLOVAČKA BANKA d.d.</t>
  </si>
  <si>
    <t>08106331075</t>
  </si>
  <si>
    <t>ADRIADISEL  d.d.</t>
  </si>
  <si>
    <t>39535117137</t>
  </si>
  <si>
    <t>INDUSTROGRADNJA GRUPA D.D.</t>
  </si>
  <si>
    <t xml:space="preserve"> </t>
  </si>
  <si>
    <t>INSTITUT IGH D.D.</t>
  </si>
  <si>
    <t>Karlovac, 31.12.2016.</t>
  </si>
  <si>
    <t xml:space="preserve">Članovi inventurne komisije: </t>
  </si>
  <si>
    <t>1. Martina Vojak, dipl.oec. ____________________________</t>
  </si>
  <si>
    <t>2. Mirela Matasić, dipl.oec.____________________________</t>
  </si>
  <si>
    <t>3. Kristina Uđbinac, struč.spec.oec. ______________________</t>
  </si>
  <si>
    <t>4. Božica Jerečić                         _________________________</t>
  </si>
  <si>
    <t>Adresa</t>
  </si>
  <si>
    <t>Pravni oblik</t>
  </si>
  <si>
    <t>Gažanski trg 8, Karlovac</t>
  </si>
  <si>
    <t>d.o.o.</t>
  </si>
  <si>
    <t>Primorska 39, Karlovac</t>
  </si>
  <si>
    <t>Obala Vladimira Mažuranića 2, Karlovac</t>
  </si>
  <si>
    <t>Trg hrvatskih branitelja 4, Karlovac</t>
  </si>
  <si>
    <t>Emila Antića 69, Selce</t>
  </si>
  <si>
    <t>Jurja Križanića 30, Karlovac</t>
  </si>
  <si>
    <t>Tina Ujevića 7, Karlovac</t>
  </si>
  <si>
    <t>Ivana Banjavčića 9, Karlovac</t>
  </si>
  <si>
    <t>Naziv trgovačkog društva u vlasništvu Grada Karlovca</t>
  </si>
  <si>
    <t>NKD 2025</t>
  </si>
  <si>
    <t>69.20.1</t>
  </si>
  <si>
    <t>55.20.0</t>
  </si>
  <si>
    <t>36.00.0</t>
  </si>
  <si>
    <t>38.11.0</t>
  </si>
  <si>
    <t>96.30.2</t>
  </si>
  <si>
    <t>60.10.0</t>
  </si>
  <si>
    <t>38.32.0</t>
  </si>
  <si>
    <t>35.30.0</t>
  </si>
  <si>
    <t>35.12.0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</si>
</sst>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name val="Tahoma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 applyProtection="1">
      <alignment wrapText="1"/>
      <protection locked="0"/>
    </xf>
    <xf numFmtId="49" fontId="2" fillId="0" borderId="1" xfId="1" applyNumberFormat="1" applyFont="1" applyBorder="1" applyAlignment="1" applyProtection="1">
      <alignment horizontal="center"/>
      <protection locked="0"/>
    </xf>
    <xf numFmtId="4" fontId="2" fillId="0" borderId="1" xfId="2" applyNumberFormat="1" applyFont="1" applyFill="1" applyBorder="1" applyProtection="1">
      <protection locked="0"/>
    </xf>
    <xf numFmtId="10" fontId="2" fillId="0" borderId="1" xfId="1" applyNumberFormat="1" applyFont="1" applyBorder="1" applyProtection="1">
      <protection locked="0"/>
    </xf>
    <xf numFmtId="4" fontId="2" fillId="0" borderId="1" xfId="2" applyNumberFormat="1" applyFont="1" applyBorder="1" applyProtection="1">
      <protection locked="0"/>
    </xf>
    <xf numFmtId="4" fontId="4" fillId="0" borderId="0" xfId="0" applyNumberFormat="1" applyFont="1"/>
    <xf numFmtId="49" fontId="2" fillId="0" borderId="1" xfId="0" applyNumberFormat="1" applyFont="1" applyBorder="1" applyProtection="1">
      <protection locked="0"/>
    </xf>
    <xf numFmtId="0" fontId="2" fillId="0" borderId="1" xfId="0" applyFont="1" applyBorder="1"/>
    <xf numFmtId="49" fontId="2" fillId="0" borderId="2" xfId="0" applyNumberFormat="1" applyFont="1" applyBorder="1" applyAlignment="1" applyProtection="1">
      <alignment wrapText="1"/>
      <protection locked="0"/>
    </xf>
    <xf numFmtId="4" fontId="3" fillId="0" borderId="1" xfId="2" applyNumberFormat="1" applyFont="1" applyBorder="1" applyProtection="1">
      <protection locked="0"/>
    </xf>
    <xf numFmtId="49" fontId="3" fillId="0" borderId="3" xfId="0" applyNumberFormat="1" applyFont="1" applyBorder="1" applyAlignment="1" applyProtection="1">
      <alignment horizontal="center" wrapText="1"/>
      <protection locked="0"/>
    </xf>
    <xf numFmtId="49" fontId="3" fillId="0" borderId="2" xfId="0" applyNumberFormat="1" applyFont="1" applyBorder="1" applyAlignment="1" applyProtection="1">
      <alignment horizontal="center" wrapText="1"/>
      <protection locked="0"/>
    </xf>
    <xf numFmtId="4" fontId="2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4" fontId="3" fillId="0" borderId="1" xfId="0" applyNumberFormat="1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2" xfId="0" applyNumberFormat="1" applyFont="1" applyBorder="1" applyAlignment="1" applyProtection="1">
      <alignment horizontal="center" wrapText="1"/>
      <protection locked="0"/>
    </xf>
    <xf numFmtId="0" fontId="7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</cellXfs>
  <cellStyles count="4">
    <cellStyle name="Comma" xfId="1" builtinId="3"/>
    <cellStyle name="Normal" xfId="0" builtinId="0"/>
    <cellStyle name="Obično_01_ZAGREBAČKA ŽUPANIJA" xfId="3" xr:uid="{0E2D8953-165F-401E-A1EF-AFA7BA0F7EE6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8820C-AB61-40B3-BFB6-1CC0E3A22FB0}">
  <dimension ref="A1:L39"/>
  <sheetViews>
    <sheetView tabSelected="1" workbookViewId="0">
      <selection activeCell="D34" sqref="D34"/>
    </sheetView>
  </sheetViews>
  <sheetFormatPr defaultColWidth="9.140625" defaultRowHeight="15" x14ac:dyDescent="0.25"/>
  <cols>
    <col min="1" max="1" width="5.42578125" style="1" customWidth="1"/>
    <col min="2" max="3" width="37.140625" style="1" customWidth="1"/>
    <col min="4" max="4" width="17.140625" style="1" customWidth="1"/>
    <col min="5" max="5" width="20.85546875" style="1" customWidth="1"/>
    <col min="6" max="6" width="16" style="1" customWidth="1"/>
    <col min="7" max="7" width="12.28515625" style="1" customWidth="1"/>
    <col min="8" max="8" width="14.140625" style="1" customWidth="1"/>
    <col min="9" max="9" width="14.42578125" style="3" customWidth="1"/>
    <col min="10" max="10" width="11" style="3" customWidth="1"/>
    <col min="11" max="16384" width="9.140625" style="3"/>
  </cols>
  <sheetData>
    <row r="1" spans="1:12" x14ac:dyDescent="0.25">
      <c r="B1" s="2"/>
      <c r="C1" s="2"/>
      <c r="D1" s="2"/>
      <c r="F1" s="2"/>
    </row>
    <row r="2" spans="1:12" x14ac:dyDescent="0.25">
      <c r="B2" s="4"/>
      <c r="C2" s="4"/>
      <c r="D2" s="4"/>
    </row>
    <row r="3" spans="1:12" ht="57" x14ac:dyDescent="0.25">
      <c r="A3" s="5" t="s">
        <v>0</v>
      </c>
      <c r="B3" s="5" t="s">
        <v>48</v>
      </c>
      <c r="C3" s="6" t="s">
        <v>37</v>
      </c>
      <c r="D3" s="6" t="s">
        <v>38</v>
      </c>
      <c r="E3" s="5" t="s">
        <v>1</v>
      </c>
      <c r="F3" s="5" t="s">
        <v>2</v>
      </c>
      <c r="G3" s="5" t="s">
        <v>3</v>
      </c>
      <c r="H3" s="5" t="s">
        <v>4</v>
      </c>
      <c r="I3" s="27" t="s">
        <v>49</v>
      </c>
    </row>
    <row r="4" spans="1:12" ht="30" x14ac:dyDescent="0.25">
      <c r="A4" s="7">
        <v>1</v>
      </c>
      <c r="B4" s="8" t="s">
        <v>5</v>
      </c>
      <c r="C4" s="8" t="s">
        <v>39</v>
      </c>
      <c r="D4" s="8" t="s">
        <v>40</v>
      </c>
      <c r="E4" s="9" t="s">
        <v>6</v>
      </c>
      <c r="F4" s="10">
        <v>29021760</v>
      </c>
      <c r="G4" s="11">
        <f t="shared" ref="G4:G12" si="0">H4/F4</f>
        <v>0.62400385090359789</v>
      </c>
      <c r="H4" s="12">
        <v>18109690</v>
      </c>
      <c r="I4" s="28" t="s">
        <v>52</v>
      </c>
      <c r="J4" s="13"/>
    </row>
    <row r="5" spans="1:12" ht="28.5" customHeight="1" x14ac:dyDescent="0.25">
      <c r="A5" s="7">
        <v>2</v>
      </c>
      <c r="B5" s="14" t="s">
        <v>7</v>
      </c>
      <c r="C5" s="8" t="s">
        <v>39</v>
      </c>
      <c r="D5" s="8" t="s">
        <v>40</v>
      </c>
      <c r="E5" s="9" t="s">
        <v>8</v>
      </c>
      <c r="F5" s="12">
        <v>1009760</v>
      </c>
      <c r="G5" s="11">
        <f t="shared" si="0"/>
        <v>0.97524164157819682</v>
      </c>
      <c r="H5" s="12">
        <v>984760</v>
      </c>
      <c r="I5" s="28" t="s">
        <v>53</v>
      </c>
      <c r="J5" s="13"/>
    </row>
    <row r="6" spans="1:12" x14ac:dyDescent="0.25">
      <c r="A6" s="7">
        <v>3</v>
      </c>
      <c r="B6" s="8" t="s">
        <v>9</v>
      </c>
      <c r="C6" s="8" t="s">
        <v>41</v>
      </c>
      <c r="D6" s="8" t="s">
        <v>40</v>
      </c>
      <c r="E6" s="9" t="s">
        <v>10</v>
      </c>
      <c r="F6" s="12">
        <v>393828.39</v>
      </c>
      <c r="G6" s="11">
        <f t="shared" si="0"/>
        <v>1</v>
      </c>
      <c r="H6" s="12">
        <v>393828.39</v>
      </c>
      <c r="I6" s="28" t="s">
        <v>54</v>
      </c>
      <c r="J6" s="13"/>
    </row>
    <row r="7" spans="1:12" ht="30" x14ac:dyDescent="0.25">
      <c r="A7" s="7">
        <v>4</v>
      </c>
      <c r="B7" s="8" t="s">
        <v>11</v>
      </c>
      <c r="C7" s="8" t="s">
        <v>42</v>
      </c>
      <c r="D7" s="8" t="s">
        <v>40</v>
      </c>
      <c r="E7" s="9" t="s">
        <v>12</v>
      </c>
      <c r="F7" s="12">
        <v>456790</v>
      </c>
      <c r="G7" s="11">
        <f t="shared" si="0"/>
        <v>0.56224961141881391</v>
      </c>
      <c r="H7" s="12">
        <v>256830</v>
      </c>
      <c r="I7" s="28" t="s">
        <v>55</v>
      </c>
      <c r="J7" s="13"/>
    </row>
    <row r="8" spans="1:12" x14ac:dyDescent="0.25">
      <c r="A8" s="7">
        <v>5</v>
      </c>
      <c r="B8" s="8" t="s">
        <v>13</v>
      </c>
      <c r="C8" s="8" t="s">
        <v>43</v>
      </c>
      <c r="D8" s="8" t="s">
        <v>40</v>
      </c>
      <c r="E8" s="9" t="s">
        <v>14</v>
      </c>
      <c r="F8" s="12">
        <v>58106.05</v>
      </c>
      <c r="G8" s="11">
        <f t="shared" si="0"/>
        <v>0.87482869683965769</v>
      </c>
      <c r="H8" s="12">
        <v>50832.84</v>
      </c>
      <c r="I8" s="28" t="s">
        <v>50</v>
      </c>
      <c r="J8" s="13"/>
    </row>
    <row r="9" spans="1:12" x14ac:dyDescent="0.25">
      <c r="A9" s="7">
        <v>6</v>
      </c>
      <c r="B9" s="14" t="s">
        <v>15</v>
      </c>
      <c r="C9" s="14" t="s">
        <v>44</v>
      </c>
      <c r="D9" s="8" t="s">
        <v>40</v>
      </c>
      <c r="E9" s="9" t="s">
        <v>16</v>
      </c>
      <c r="F9" s="12">
        <v>2654.46</v>
      </c>
      <c r="G9" s="11">
        <f t="shared" si="0"/>
        <v>1</v>
      </c>
      <c r="H9" s="12">
        <v>2654.46</v>
      </c>
      <c r="I9" s="28" t="s">
        <v>51</v>
      </c>
      <c r="J9" s="13"/>
    </row>
    <row r="10" spans="1:12" ht="30" x14ac:dyDescent="0.25">
      <c r="A10" s="7">
        <v>7</v>
      </c>
      <c r="B10" s="8" t="s">
        <v>17</v>
      </c>
      <c r="C10" s="8" t="s">
        <v>45</v>
      </c>
      <c r="D10" s="8" t="s">
        <v>40</v>
      </c>
      <c r="E10" s="9" t="s">
        <v>18</v>
      </c>
      <c r="F10" s="12">
        <v>67720</v>
      </c>
      <c r="G10" s="11">
        <f t="shared" si="0"/>
        <v>0.2460129946839929</v>
      </c>
      <c r="H10" s="12">
        <v>16660</v>
      </c>
      <c r="I10" s="28" t="s">
        <v>56</v>
      </c>
      <c r="J10" s="13"/>
    </row>
    <row r="11" spans="1:12" x14ac:dyDescent="0.25">
      <c r="A11" s="7">
        <v>8</v>
      </c>
      <c r="B11" s="8" t="s">
        <v>19</v>
      </c>
      <c r="C11" s="8" t="s">
        <v>46</v>
      </c>
      <c r="D11" s="8" t="s">
        <v>40</v>
      </c>
      <c r="E11" s="9" t="s">
        <v>20</v>
      </c>
      <c r="F11" s="12">
        <v>3734520</v>
      </c>
      <c r="G11" s="11">
        <f t="shared" si="0"/>
        <v>1</v>
      </c>
      <c r="H11" s="12">
        <v>3734520</v>
      </c>
      <c r="I11" s="28" t="s">
        <v>57</v>
      </c>
      <c r="J11" s="13"/>
    </row>
    <row r="12" spans="1:12" x14ac:dyDescent="0.25">
      <c r="A12" s="7">
        <v>9</v>
      </c>
      <c r="B12" s="16" t="s">
        <v>21</v>
      </c>
      <c r="C12" s="16" t="s">
        <v>47</v>
      </c>
      <c r="D12" s="8" t="s">
        <v>40</v>
      </c>
      <c r="E12" s="9" t="s">
        <v>22</v>
      </c>
      <c r="F12" s="12">
        <v>960690</v>
      </c>
      <c r="G12" s="11">
        <f t="shared" si="0"/>
        <v>1</v>
      </c>
      <c r="H12" s="12">
        <v>960690</v>
      </c>
      <c r="I12" s="28" t="s">
        <v>58</v>
      </c>
      <c r="J12" s="13"/>
    </row>
    <row r="13" spans="1:12" hidden="1" x14ac:dyDescent="0.25">
      <c r="A13" s="18" t="s">
        <v>23</v>
      </c>
      <c r="B13" s="19"/>
      <c r="C13" s="26"/>
      <c r="D13" s="26"/>
      <c r="E13" s="9"/>
      <c r="F13" s="12"/>
      <c r="G13" s="11"/>
      <c r="H13" s="17"/>
    </row>
    <row r="14" spans="1:12" hidden="1" x14ac:dyDescent="0.25">
      <c r="A14" s="15">
        <v>14</v>
      </c>
      <c r="B14" s="8" t="s">
        <v>24</v>
      </c>
      <c r="C14" s="8"/>
      <c r="D14" s="8"/>
      <c r="E14" s="9" t="s">
        <v>25</v>
      </c>
      <c r="F14" s="15"/>
      <c r="G14" s="15"/>
      <c r="H14" s="20">
        <v>116600</v>
      </c>
    </row>
    <row r="15" spans="1:12" hidden="1" x14ac:dyDescent="0.25">
      <c r="A15" s="15">
        <v>15</v>
      </c>
      <c r="B15" s="8" t="s">
        <v>26</v>
      </c>
      <c r="C15" s="8"/>
      <c r="D15" s="8"/>
      <c r="E15" s="9" t="s">
        <v>27</v>
      </c>
      <c r="F15" s="15"/>
      <c r="G15" s="15"/>
      <c r="H15" s="20">
        <v>57750</v>
      </c>
    </row>
    <row r="16" spans="1:12" hidden="1" x14ac:dyDescent="0.25">
      <c r="A16" s="15">
        <v>16</v>
      </c>
      <c r="B16" s="15" t="s">
        <v>28</v>
      </c>
      <c r="C16" s="15"/>
      <c r="D16" s="15"/>
      <c r="E16" s="21">
        <v>19751350811</v>
      </c>
      <c r="F16" s="15"/>
      <c r="G16" s="15"/>
      <c r="H16" s="20">
        <v>32000</v>
      </c>
      <c r="L16" s="3" t="s">
        <v>29</v>
      </c>
    </row>
    <row r="17" spans="1:8" hidden="1" x14ac:dyDescent="0.25">
      <c r="A17" s="15">
        <v>17</v>
      </c>
      <c r="B17" s="15" t="s">
        <v>30</v>
      </c>
      <c r="C17" s="15"/>
      <c r="D17" s="15"/>
      <c r="E17" s="22">
        <v>79766124714</v>
      </c>
      <c r="F17" s="15"/>
      <c r="G17" s="15"/>
      <c r="H17" s="20">
        <v>1140</v>
      </c>
    </row>
    <row r="18" spans="1:8" hidden="1" x14ac:dyDescent="0.25">
      <c r="A18" s="15"/>
      <c r="B18" s="15"/>
      <c r="C18" s="15"/>
      <c r="D18" s="15"/>
      <c r="E18" s="15"/>
      <c r="F18" s="15"/>
      <c r="G18" s="15"/>
      <c r="H18" s="23">
        <f>SUM(H14:H17)</f>
        <v>207490</v>
      </c>
    </row>
    <row r="19" spans="1:8" hidden="1" x14ac:dyDescent="0.25">
      <c r="B19" s="1" t="s">
        <v>31</v>
      </c>
    </row>
    <row r="20" spans="1:8" hidden="1" x14ac:dyDescent="0.25"/>
    <row r="21" spans="1:8" hidden="1" x14ac:dyDescent="0.25">
      <c r="A21" s="24" t="s">
        <v>32</v>
      </c>
    </row>
    <row r="22" spans="1:8" hidden="1" x14ac:dyDescent="0.25">
      <c r="A22" s="24" t="s">
        <v>33</v>
      </c>
      <c r="B22" s="24"/>
      <c r="C22" s="24"/>
      <c r="D22" s="24"/>
    </row>
    <row r="23" spans="1:8" hidden="1" x14ac:dyDescent="0.25">
      <c r="A23" s="25" t="s">
        <v>34</v>
      </c>
      <c r="B23" s="25"/>
      <c r="C23" s="24"/>
      <c r="D23" s="24"/>
    </row>
    <row r="24" spans="1:8" hidden="1" x14ac:dyDescent="0.25">
      <c r="A24" s="25" t="s">
        <v>35</v>
      </c>
      <c r="B24" s="25"/>
      <c r="C24" s="24"/>
      <c r="D24" s="24"/>
    </row>
    <row r="25" spans="1:8" hidden="1" x14ac:dyDescent="0.25">
      <c r="A25" s="25" t="s">
        <v>36</v>
      </c>
      <c r="B25" s="25"/>
      <c r="C25" s="24"/>
      <c r="D25" s="24"/>
    </row>
    <row r="26" spans="1:8" hidden="1" x14ac:dyDescent="0.25"/>
    <row r="27" spans="1:8" hidden="1" x14ac:dyDescent="0.25"/>
    <row r="28" spans="1:8" hidden="1" x14ac:dyDescent="0.25"/>
    <row r="30" spans="1:8" x14ac:dyDescent="0.25">
      <c r="B30" s="3"/>
      <c r="C30" s="3"/>
      <c r="D30" s="3"/>
      <c r="E30" s="3"/>
      <c r="F30" s="3"/>
      <c r="G30" s="3"/>
      <c r="H30" s="3"/>
    </row>
    <row r="31" spans="1:8" x14ac:dyDescent="0.25">
      <c r="B31" s="3"/>
      <c r="C31" s="3"/>
      <c r="D31" s="3"/>
      <c r="E31" s="3"/>
      <c r="F31" s="3"/>
      <c r="G31" s="3"/>
      <c r="H31" s="3"/>
    </row>
    <row r="32" spans="1:8" x14ac:dyDescent="0.25">
      <c r="B32" s="3"/>
      <c r="C32" s="3"/>
      <c r="D32" s="3"/>
      <c r="E32" s="3"/>
      <c r="F32" s="3"/>
      <c r="G32" s="3"/>
      <c r="H32" s="3"/>
    </row>
    <row r="33" spans="2:8" x14ac:dyDescent="0.25">
      <c r="B33" s="3"/>
      <c r="C33" s="3"/>
      <c r="D33" s="3"/>
      <c r="E33" s="3"/>
      <c r="F33" s="3"/>
      <c r="G33" s="3"/>
      <c r="H33" s="3"/>
    </row>
    <row r="34" spans="2:8" x14ac:dyDescent="0.25">
      <c r="B34" s="3"/>
      <c r="C34" s="3"/>
      <c r="D34" s="3"/>
      <c r="E34" s="3"/>
      <c r="F34" s="3"/>
      <c r="G34" s="3"/>
      <c r="H34" s="3"/>
    </row>
    <row r="35" spans="2:8" x14ac:dyDescent="0.25">
      <c r="B35" s="3"/>
      <c r="C35" s="3"/>
      <c r="D35" s="3"/>
      <c r="E35" s="3"/>
      <c r="F35" s="3"/>
      <c r="G35" s="3"/>
      <c r="H35" s="3"/>
    </row>
    <row r="36" spans="2:8" x14ac:dyDescent="0.25">
      <c r="B36" s="3"/>
      <c r="C36" s="3"/>
      <c r="D36" s="3"/>
      <c r="E36" s="3"/>
      <c r="F36" s="3"/>
      <c r="G36" s="3"/>
      <c r="H36" s="3"/>
    </row>
    <row r="37" spans="2:8" x14ac:dyDescent="0.25">
      <c r="B37" s="3"/>
      <c r="C37" s="3"/>
      <c r="D37" s="3"/>
      <c r="E37" s="3"/>
      <c r="F37" s="3"/>
      <c r="G37" s="3"/>
      <c r="H37" s="3"/>
    </row>
    <row r="38" spans="2:8" x14ac:dyDescent="0.25">
      <c r="B38" s="3"/>
      <c r="C38" s="3"/>
      <c r="D38" s="3"/>
      <c r="E38" s="3"/>
      <c r="F38" s="3"/>
      <c r="G38" s="3"/>
      <c r="H38" s="3"/>
    </row>
    <row r="39" spans="2:8" x14ac:dyDescent="0.25">
      <c r="B39" s="3"/>
      <c r="C39" s="3"/>
      <c r="D39" s="3"/>
      <c r="E39" s="3"/>
      <c r="F39" s="3"/>
      <c r="G39" s="3"/>
      <c r="H39" s="3"/>
    </row>
  </sheetData>
  <mergeCells count="4">
    <mergeCell ref="A13:B13"/>
    <mergeCell ref="A23:B23"/>
    <mergeCell ref="A24:B24"/>
    <mergeCell ref="A25:B25"/>
  </mergeCells>
  <dataValidations count="4">
    <dataValidation type="decimal" operator="greaterThanOrEqual" allowBlank="1" showInputMessage="1" showErrorMessage="1" errorTitle="GREŠKA U UNOSU" error="Vrijednost udjela mora bit veća ili jednaka nuli !!!" sqref="H4:H13" xr:uid="{D2E5B2A9-2A4C-42B0-AC48-1C84F88DE752}">
      <formula1>0</formula1>
    </dataValidation>
    <dataValidation type="decimal" operator="greaterThanOrEqual" allowBlank="1" showInputMessage="1" showErrorMessage="1" sqref="F4:F13" xr:uid="{36BAE045-7BA1-4B4B-A423-FC3908FBD3A8}">
      <formula1>0</formula1>
    </dataValidation>
    <dataValidation type="decimal" allowBlank="1" showInputMessage="1" showErrorMessage="1" sqref="G4:G13" xr:uid="{A6D188E4-7942-4BF0-9BDA-9FD606452486}">
      <formula1>0</formula1>
      <formula2>1</formula2>
    </dataValidation>
    <dataValidation type="textLength" allowBlank="1" showInputMessage="1" showErrorMessage="1" errorTitle="GREŠKA U UNOSU" error="Osobni identifikacijski broj dobiven od Porezne uprave mora  sadržavati  11 znamenki npr. 00411119999" promptTitle="UPUTA:" prompt="_x000a_Osobni identifikacijski broj dobiven od Porezne uprave. Mora sadržavati 11 znamenki !!!" sqref="E4:E15" xr:uid="{3CA2B327-6685-40F9-AC54-7D48150E818D}">
      <formula1>11</formula1>
      <formula2>11</formula2>
    </dataValidation>
  </dataValidations>
  <pageMargins left="0.23622047244094491" right="0.23622047244094491" top="0.74803149606299213" bottom="0.15748031496062992" header="0.31496062992125984" footer="0.31496062992125984"/>
  <pageSetup paperSize="9" orientation="landscape" r:id="rId1"/>
  <ignoredErrors>
    <ignoredError sqref="E4:E12" numberStoredAsText="1"/>
    <ignoredError sqref="G4:G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udjeli</vt:lpstr>
      <vt:lpstr>udjeli!Print_Area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Mirela Presečan</dc:creator>
  <cp:lastModifiedBy>Mirela Presečan</cp:lastModifiedBy>
  <dcterms:created xsi:type="dcterms:W3CDTF">2026-04-16T10:11:46Z</dcterms:created>
  <dcterms:modified xsi:type="dcterms:W3CDTF">2026-04-16T10:55:43Z</dcterms:modified>
</cp:coreProperties>
</file>