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170" windowWidth="14235" windowHeight="7110" activeTab="0"/>
  </bookViews>
  <sheets>
    <sheet name="BMVI" sheetId="1" r:id="rId1"/>
  </sheets>
  <definedNames>
    <definedName name="_xlnm.Print_Titles" localSheetId="0">'BMVI'!$1:$3</definedName>
  </definedNames>
  <calcPr fullCalcOnLoad="1"/>
</workbook>
</file>

<file path=xl/sharedStrings.xml><?xml version="1.0" encoding="utf-8"?>
<sst xmlns="http://schemas.openxmlformats.org/spreadsheetml/2006/main" count="27" uniqueCount="27">
  <si>
    <t>VRSTA POSTUPKA</t>
  </si>
  <si>
    <t>UGOVOR / OKVIRNI SPORAZUM</t>
  </si>
  <si>
    <t>PLANIRANI POČETAK POSTUPKA</t>
  </si>
  <si>
    <t>PLANIRANO TRAJANJE UGOVORA / OKVIRNOG SPORAZUMA</t>
  </si>
  <si>
    <t>PREDMET NABAVE</t>
  </si>
  <si>
    <t>R.B.</t>
  </si>
  <si>
    <t>Evidencijski broj nabave</t>
  </si>
  <si>
    <t>1.</t>
  </si>
  <si>
    <t>UKUPNO</t>
  </si>
  <si>
    <t>eura</t>
  </si>
  <si>
    <t>bez PDV-a</t>
  </si>
  <si>
    <t>SVEUKUPNO</t>
  </si>
  <si>
    <t>dr.sc. Davor Božinović</t>
  </si>
  <si>
    <t>CPV</t>
  </si>
  <si>
    <t>POTPREDSJEDNIK VLADE I MINISTAR</t>
  </si>
  <si>
    <t>PDV</t>
  </si>
  <si>
    <t>PROCIJENJENA VRIJEDNOST</t>
  </si>
  <si>
    <t>II kvartal 2023</t>
  </si>
  <si>
    <t>Ugovor</t>
  </si>
  <si>
    <t>Financira li se ugovor ili okvirni sporazum iz fondova EU?</t>
  </si>
  <si>
    <t>DA</t>
  </si>
  <si>
    <t>BMVI-7/23</t>
  </si>
  <si>
    <t>ABC Vrata (Uspostava automatizirane granične kontrole u zračnim lukama)</t>
  </si>
  <si>
    <t>Otvoreni postupak</t>
  </si>
  <si>
    <t>Zagreb, 27.4.2023.</t>
  </si>
  <si>
    <t>35120000-1</t>
  </si>
  <si>
    <t>IV kvartal 2024</t>
  </si>
</sst>
</file>

<file path=xl/styles.xml><?xml version="1.0" encoding="utf-8"?>
<styleSheet xmlns="http://schemas.openxmlformats.org/spreadsheetml/2006/main">
  <numFmts count="2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00"/>
    <numFmt numFmtId="170" formatCode="#,##0.0"/>
    <numFmt numFmtId="171" formatCode="0.0"/>
    <numFmt numFmtId="172" formatCode="[$€-2]\ #,##0.00_);[Red]\([$€-2]\ #,##0.00\)"/>
    <numFmt numFmtId="173" formatCode="#,##0\ _k_n"/>
    <numFmt numFmtId="174" formatCode="#,##0.00\ &quot;kn&quot;"/>
    <numFmt numFmtId="175" formatCode="&quot;Da&quot;;&quot;Da&quot;;&quot;Ne&quot;"/>
    <numFmt numFmtId="176" formatCode="&quot;Istinito&quot;;&quot;Istinito&quot;;&quot;Neistinito&quot;"/>
    <numFmt numFmtId="177" formatCode="&quot;Uključeno&quot;;&quot;Uključeno&quot;;&quot;Isključeno&quot;"/>
    <numFmt numFmtId="178" formatCode="#,##0.00\ _k_n"/>
    <numFmt numFmtId="179" formatCode="[$¥€-2]\ #,##0.00_);[Red]\([$€-2]\ #,##0.00\)"/>
    <numFmt numFmtId="180" formatCode="[$-41A]d\.\ mmmm\ yyyy\."/>
    <numFmt numFmtId="181" formatCode="#,##0.00;[Red]#,##0.00"/>
  </numFmts>
  <fonts count="47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0"/>
      <name val="Arial Narrow"/>
      <family val="2"/>
    </font>
    <font>
      <b/>
      <sz val="12"/>
      <name val="Arial Narrow"/>
      <family val="2"/>
    </font>
    <font>
      <sz val="8"/>
      <name val="Arial Narrow"/>
      <family val="2"/>
    </font>
    <font>
      <b/>
      <sz val="6"/>
      <name val="Arial"/>
      <family val="2"/>
    </font>
    <font>
      <sz val="7"/>
      <name val="Arial Narrow"/>
      <family val="2"/>
    </font>
    <font>
      <b/>
      <sz val="7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6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1" applyNumberFormat="0" applyFont="0" applyAlignment="0" applyProtection="0"/>
    <xf numFmtId="0" fontId="32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3" fillId="27" borderId="2" applyNumberFormat="0" applyAlignment="0" applyProtection="0"/>
    <xf numFmtId="0" fontId="34" fillId="27" borderId="3" applyNumberFormat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2" fillId="30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Alignment="1">
      <alignment vertical="center"/>
    </xf>
    <xf numFmtId="0" fontId="7" fillId="0" borderId="0" xfId="0" applyFont="1" applyAlignment="1">
      <alignment horizontal="right" vertical="center" wrapText="1"/>
    </xf>
    <xf numFmtId="0" fontId="10" fillId="0" borderId="0" xfId="0" applyFont="1" applyBorder="1" applyAlignment="1">
      <alignment vertical="center"/>
    </xf>
    <xf numFmtId="0" fontId="7" fillId="14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justify" vertical="center"/>
    </xf>
    <xf numFmtId="165" fontId="1" fillId="0" borderId="11" xfId="64" applyFont="1" applyBorder="1" applyAlignment="1">
      <alignment horizontal="right" vertical="center" wrapText="1"/>
    </xf>
    <xf numFmtId="165" fontId="7" fillId="0" borderId="0" xfId="64" applyFont="1" applyBorder="1" applyAlignment="1">
      <alignment horizontal="right" vertical="center" wrapText="1"/>
    </xf>
    <xf numFmtId="165" fontId="10" fillId="0" borderId="0" xfId="0" applyNumberFormat="1" applyFont="1" applyBorder="1" applyAlignment="1">
      <alignment vertical="center"/>
    </xf>
    <xf numFmtId="0" fontId="0" fillId="0" borderId="0" xfId="0" applyFont="1" applyAlignment="1">
      <alignment/>
    </xf>
    <xf numFmtId="165" fontId="1" fillId="0" borderId="0" xfId="64" applyFont="1" applyBorder="1" applyAlignment="1">
      <alignment horizontal="right" vertical="center"/>
    </xf>
    <xf numFmtId="0" fontId="1" fillId="0" borderId="12" xfId="0" applyFont="1" applyFill="1" applyBorder="1" applyAlignment="1">
      <alignment horizontal="left" vertical="center"/>
    </xf>
    <xf numFmtId="165" fontId="1" fillId="0" borderId="12" xfId="0" applyNumberFormat="1" applyFont="1" applyFill="1" applyBorder="1" applyAlignment="1">
      <alignment horizontal="right" vertical="center" wrapText="1"/>
    </xf>
    <xf numFmtId="0" fontId="1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165" fontId="1" fillId="32" borderId="15" xfId="64" applyFont="1" applyFill="1" applyBorder="1" applyAlignment="1">
      <alignment horizontal="right" vertical="center" wrapText="1"/>
    </xf>
    <xf numFmtId="0" fontId="2" fillId="0" borderId="0" xfId="0" applyFont="1" applyBorder="1" applyAlignment="1">
      <alignment wrapText="1"/>
    </xf>
    <xf numFmtId="0" fontId="1" fillId="32" borderId="16" xfId="0" applyFont="1" applyFill="1" applyBorder="1" applyAlignment="1">
      <alignment vertical="center"/>
    </xf>
    <xf numFmtId="49" fontId="1" fillId="32" borderId="15" xfId="0" applyNumberFormat="1" applyFont="1" applyFill="1" applyBorder="1" applyAlignment="1">
      <alignment horizontal="center" vertical="center"/>
    </xf>
    <xf numFmtId="0" fontId="1" fillId="32" borderId="15" xfId="0" applyFont="1" applyFill="1" applyBorder="1" applyAlignment="1">
      <alignment horizontal="right" vertical="center" wrapText="1"/>
    </xf>
    <xf numFmtId="49" fontId="1" fillId="32" borderId="15" xfId="0" applyNumberFormat="1" applyFont="1" applyFill="1" applyBorder="1" applyAlignment="1">
      <alignment vertical="center"/>
    </xf>
    <xf numFmtId="3" fontId="1" fillId="32" borderId="15" xfId="0" applyNumberFormat="1" applyFont="1" applyFill="1" applyBorder="1" applyAlignment="1">
      <alignment vertical="center"/>
    </xf>
    <xf numFmtId="3" fontId="1" fillId="32" borderId="17" xfId="0" applyNumberFormat="1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32" borderId="10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justify" vertical="center"/>
    </xf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7" fillId="14" borderId="12" xfId="0" applyFont="1" applyFill="1" applyBorder="1" applyAlignment="1">
      <alignment horizontal="center" vertical="center" wrapText="1"/>
    </xf>
    <xf numFmtId="0" fontId="7" fillId="14" borderId="18" xfId="0" applyFont="1" applyFill="1" applyBorder="1" applyAlignment="1">
      <alignment wrapText="1"/>
    </xf>
    <xf numFmtId="0" fontId="7" fillId="14" borderId="10" xfId="0" applyFont="1" applyFill="1" applyBorder="1" applyAlignment="1">
      <alignment wrapText="1"/>
    </xf>
    <xf numFmtId="0" fontId="7" fillId="14" borderId="19" xfId="0" applyFont="1" applyFill="1" applyBorder="1" applyAlignment="1">
      <alignment horizontal="center" vertical="center" wrapText="1"/>
    </xf>
    <xf numFmtId="0" fontId="7" fillId="14" borderId="2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49" fontId="7" fillId="14" borderId="14" xfId="0" applyNumberFormat="1" applyFont="1" applyFill="1" applyBorder="1" applyAlignment="1">
      <alignment horizontal="center" vertical="center"/>
    </xf>
    <xf numFmtId="0" fontId="7" fillId="14" borderId="21" xfId="0" applyFont="1" applyFill="1" applyBorder="1" applyAlignment="1">
      <alignment horizontal="center" vertical="center"/>
    </xf>
    <xf numFmtId="0" fontId="7" fillId="14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left" vertical="center"/>
    </xf>
    <xf numFmtId="0" fontId="3" fillId="14" borderId="12" xfId="0" applyFont="1" applyFill="1" applyBorder="1" applyAlignment="1">
      <alignment horizontal="center" vertical="center" wrapText="1"/>
    </xf>
    <xf numFmtId="0" fontId="3" fillId="14" borderId="18" xfId="0" applyFont="1" applyFill="1" applyBorder="1" applyAlignment="1">
      <alignment horizontal="center" vertical="center" wrapText="1"/>
    </xf>
    <xf numFmtId="0" fontId="3" fillId="14" borderId="10" xfId="0" applyFont="1" applyFill="1" applyBorder="1" applyAlignment="1">
      <alignment horizontal="center" vertical="center" wrapText="1"/>
    </xf>
    <xf numFmtId="0" fontId="3" fillId="14" borderId="25" xfId="0" applyFont="1" applyFill="1" applyBorder="1" applyAlignment="1">
      <alignment horizontal="center" vertical="center" wrapText="1"/>
    </xf>
    <xf numFmtId="0" fontId="3" fillId="14" borderId="26" xfId="0" applyFont="1" applyFill="1" applyBorder="1" applyAlignment="1">
      <alignment horizontal="center" vertical="center" wrapText="1"/>
    </xf>
    <xf numFmtId="0" fontId="3" fillId="14" borderId="15" xfId="0" applyFont="1" applyFill="1" applyBorder="1" applyAlignment="1">
      <alignment horizontal="center" vertical="center" wrapText="1"/>
    </xf>
    <xf numFmtId="0" fontId="7" fillId="14" borderId="25" xfId="0" applyFont="1" applyFill="1" applyBorder="1" applyAlignment="1">
      <alignment horizontal="center" vertical="center" wrapText="1"/>
    </xf>
    <xf numFmtId="0" fontId="7" fillId="14" borderId="26" xfId="0" applyFont="1" applyFill="1" applyBorder="1" applyAlignment="1">
      <alignment horizontal="center" vertical="center" wrapText="1"/>
    </xf>
    <xf numFmtId="0" fontId="7" fillId="14" borderId="15" xfId="0" applyFont="1" applyFill="1" applyBorder="1" applyAlignment="1">
      <alignment horizontal="center" vertical="center" wrapText="1"/>
    </xf>
    <xf numFmtId="0" fontId="7" fillId="14" borderId="18" xfId="0" applyFont="1" applyFill="1" applyBorder="1" applyAlignment="1">
      <alignment horizontal="center" vertical="center" wrapText="1"/>
    </xf>
    <xf numFmtId="0" fontId="7" fillId="14" borderId="10" xfId="0" applyFont="1" applyFill="1" applyBorder="1" applyAlignment="1">
      <alignment horizontal="center" vertical="center" wrapText="1"/>
    </xf>
    <xf numFmtId="0" fontId="11" fillId="14" borderId="13" xfId="0" applyFont="1" applyFill="1" applyBorder="1" applyAlignment="1">
      <alignment horizontal="center" vertical="center" wrapText="1"/>
    </xf>
    <xf numFmtId="0" fontId="11" fillId="14" borderId="27" xfId="0" applyFont="1" applyFill="1" applyBorder="1" applyAlignment="1">
      <alignment horizontal="center" vertical="center" wrapText="1"/>
    </xf>
    <xf numFmtId="0" fontId="11" fillId="14" borderId="28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3" fillId="0" borderId="0" xfId="0" applyFont="1" applyBorder="1" applyAlignment="1">
      <alignment vertical="center"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Accent4" xfId="21"/>
    <cellStyle name="40% - Isticanje1" xfId="22"/>
    <cellStyle name="40% - Isticanje2" xfId="23"/>
    <cellStyle name="40% - Isticanje3" xfId="24"/>
    <cellStyle name="40% - Isticanje4" xfId="25"/>
    <cellStyle name="40% - Isticanje5" xfId="26"/>
    <cellStyle name="40% - Isticanje6" xfId="27"/>
    <cellStyle name="60% - Isticanje1" xfId="28"/>
    <cellStyle name="60% - Isticanje2" xfId="29"/>
    <cellStyle name="60% - Isticanje3" xfId="30"/>
    <cellStyle name="60% - Isticanje4" xfId="31"/>
    <cellStyle name="60% - Isticanje5" xfId="32"/>
    <cellStyle name="60% - Isticanje6" xfId="33"/>
    <cellStyle name="Bilješka" xfId="34"/>
    <cellStyle name="Dobro" xfId="35"/>
    <cellStyle name="Hyperlink" xfId="36"/>
    <cellStyle name="Isticanje1" xfId="37"/>
    <cellStyle name="Isticanje2" xfId="38"/>
    <cellStyle name="Isticanje3" xfId="39"/>
    <cellStyle name="Isticanje4" xfId="40"/>
    <cellStyle name="Isticanje5" xfId="41"/>
    <cellStyle name="Isticanje6" xfId="42"/>
    <cellStyle name="Izlaz" xfId="43"/>
    <cellStyle name="Izračun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 2" xfId="52"/>
    <cellStyle name="Obično_List1" xfId="53"/>
    <cellStyle name="Percent" xfId="54"/>
    <cellStyle name="Povezana ćelija" xfId="55"/>
    <cellStyle name="Followed Hyperlink" xfId="56"/>
    <cellStyle name="Provjera ćelije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tabSelected="1" zoomScale="130" zoomScaleNormal="130" zoomScalePageLayoutView="0" workbookViewId="0" topLeftCell="A1">
      <selection activeCell="A11" sqref="A11:D26"/>
    </sheetView>
  </sheetViews>
  <sheetFormatPr defaultColWidth="9.140625" defaultRowHeight="12.75"/>
  <cols>
    <col min="1" max="1" width="4.57421875" style="0" bestFit="1" customWidth="1"/>
    <col min="2" max="2" width="9.8515625" style="0" customWidth="1"/>
    <col min="3" max="3" width="10.140625" style="0" customWidth="1"/>
    <col min="4" max="4" width="43.140625" style="0" customWidth="1"/>
    <col min="5" max="5" width="14.140625" style="0" customWidth="1"/>
    <col min="6" max="6" width="18.421875" style="0" customWidth="1"/>
    <col min="7" max="7" width="16.7109375" style="0" customWidth="1"/>
    <col min="8" max="8" width="13.421875" style="13" customWidth="1"/>
    <col min="9" max="9" width="12.421875" style="0" customWidth="1"/>
    <col min="10" max="10" width="14.140625" style="0" customWidth="1"/>
  </cols>
  <sheetData>
    <row r="1" spans="1:10" ht="12.75">
      <c r="A1" s="54" t="s">
        <v>5</v>
      </c>
      <c r="B1" s="60" t="s">
        <v>6</v>
      </c>
      <c r="C1" s="63" t="s">
        <v>13</v>
      </c>
      <c r="D1" s="48" t="s">
        <v>4</v>
      </c>
      <c r="E1" s="51" t="s">
        <v>16</v>
      </c>
      <c r="F1" s="48" t="s">
        <v>0</v>
      </c>
      <c r="G1" s="48" t="s">
        <v>1</v>
      </c>
      <c r="H1" s="66" t="s">
        <v>19</v>
      </c>
      <c r="I1" s="48" t="s">
        <v>2</v>
      </c>
      <c r="J1" s="71" t="s">
        <v>3</v>
      </c>
    </row>
    <row r="2" spans="1:10" ht="12.75">
      <c r="A2" s="55"/>
      <c r="B2" s="61"/>
      <c r="C2" s="64"/>
      <c r="D2" s="49"/>
      <c r="E2" s="52"/>
      <c r="F2" s="69"/>
      <c r="G2" s="69"/>
      <c r="H2" s="67"/>
      <c r="I2" s="69"/>
      <c r="J2" s="72"/>
    </row>
    <row r="3" spans="1:10" ht="33" customHeight="1">
      <c r="A3" s="56"/>
      <c r="B3" s="62"/>
      <c r="C3" s="65"/>
      <c r="D3" s="50"/>
      <c r="E3" s="11" t="s">
        <v>9</v>
      </c>
      <c r="F3" s="70"/>
      <c r="G3" s="70"/>
      <c r="H3" s="68"/>
      <c r="I3" s="70"/>
      <c r="J3" s="73"/>
    </row>
    <row r="4" spans="1:10" ht="12.75">
      <c r="A4" s="57"/>
      <c r="B4" s="58"/>
      <c r="C4" s="58"/>
      <c r="D4" s="58"/>
      <c r="E4" s="58"/>
      <c r="F4" s="58"/>
      <c r="G4" s="58"/>
      <c r="H4" s="58"/>
      <c r="I4" s="58"/>
      <c r="J4" s="59"/>
    </row>
    <row r="5" spans="1:10" s="19" customFormat="1" ht="24.75" customHeight="1">
      <c r="A5" s="27" t="s">
        <v>7</v>
      </c>
      <c r="B5" s="23" t="s">
        <v>21</v>
      </c>
      <c r="C5" s="21" t="s">
        <v>25</v>
      </c>
      <c r="D5" s="26" t="s">
        <v>22</v>
      </c>
      <c r="E5" s="22">
        <v>3280000</v>
      </c>
      <c r="F5" s="24" t="s">
        <v>23</v>
      </c>
      <c r="G5" s="23" t="s">
        <v>18</v>
      </c>
      <c r="H5" s="40" t="s">
        <v>20</v>
      </c>
      <c r="I5" s="23" t="s">
        <v>17</v>
      </c>
      <c r="J5" s="25" t="s">
        <v>26</v>
      </c>
    </row>
    <row r="6" spans="1:10" s="19" customFormat="1" ht="12.75">
      <c r="A6" s="31"/>
      <c r="B6" s="32"/>
      <c r="C6" s="32"/>
      <c r="D6" s="33" t="s">
        <v>8</v>
      </c>
      <c r="E6" s="29">
        <f>SUM(E5:E5)</f>
        <v>3280000</v>
      </c>
      <c r="F6" s="34" t="s">
        <v>10</v>
      </c>
      <c r="G6" s="34"/>
      <c r="H6" s="39"/>
      <c r="I6" s="35"/>
      <c r="J6" s="36"/>
    </row>
    <row r="7" spans="1:10" s="19" customFormat="1" ht="12.75">
      <c r="A7" s="6"/>
      <c r="B7" s="3"/>
      <c r="C7" s="3"/>
      <c r="D7" s="7" t="s">
        <v>15</v>
      </c>
      <c r="E7" s="16">
        <f>SUM(E6*0.25)</f>
        <v>820000</v>
      </c>
      <c r="F7" s="6"/>
      <c r="G7" s="6"/>
      <c r="H7" s="38"/>
      <c r="I7" s="6"/>
      <c r="J7" s="6"/>
    </row>
    <row r="8" spans="1:10" s="19" customFormat="1" ht="12.75">
      <c r="A8" s="8"/>
      <c r="B8" s="4"/>
      <c r="C8" s="4"/>
      <c r="D8" s="9" t="s">
        <v>11</v>
      </c>
      <c r="E8" s="17">
        <f>SUM(E6:E7)</f>
        <v>4100000</v>
      </c>
      <c r="F8" s="18"/>
      <c r="G8" s="10"/>
      <c r="H8" s="38"/>
      <c r="I8" s="5"/>
      <c r="J8" s="8"/>
    </row>
    <row r="9" spans="1:10" s="19" customFormat="1" ht="12.75">
      <c r="A9" s="53"/>
      <c r="B9" s="53"/>
      <c r="C9" s="53"/>
      <c r="D9" s="53"/>
      <c r="E9" s="20"/>
      <c r="G9" s="2"/>
      <c r="H9" s="2" t="s">
        <v>24</v>
      </c>
      <c r="I9" s="38"/>
      <c r="J9" s="2"/>
    </row>
    <row r="10" spans="1:10" s="19" customFormat="1" ht="12.75">
      <c r="A10" s="28"/>
      <c r="B10" s="28"/>
      <c r="C10" s="28"/>
      <c r="D10" s="28"/>
      <c r="E10" s="20"/>
      <c r="G10" s="2"/>
      <c r="H10" s="2"/>
      <c r="I10" s="38"/>
      <c r="J10" s="2"/>
    </row>
    <row r="11" spans="1:10" s="43" customFormat="1" ht="8.25" customHeight="1">
      <c r="A11" s="47"/>
      <c r="B11" s="47"/>
      <c r="C11" s="41"/>
      <c r="D11" s="41"/>
      <c r="E11" s="3"/>
      <c r="G11" s="6"/>
      <c r="H11" s="6"/>
      <c r="I11" s="38"/>
      <c r="J11" s="6"/>
    </row>
    <row r="12" spans="1:10" s="43" customFormat="1" ht="9" customHeight="1">
      <c r="A12" s="74"/>
      <c r="B12" s="44"/>
      <c r="C12" s="41"/>
      <c r="D12" s="41"/>
      <c r="E12" s="3"/>
      <c r="G12" s="45"/>
      <c r="H12" s="45"/>
      <c r="I12" s="37"/>
      <c r="J12" s="45"/>
    </row>
    <row r="13" spans="1:10" s="43" customFormat="1" ht="15.75" customHeight="1">
      <c r="A13" s="75"/>
      <c r="B13" s="44"/>
      <c r="C13" s="41"/>
      <c r="D13" s="41"/>
      <c r="E13" s="3"/>
      <c r="G13" s="12"/>
      <c r="H13" s="37" t="s">
        <v>14</v>
      </c>
      <c r="I13" s="46"/>
      <c r="J13" s="37"/>
    </row>
    <row r="14" spans="1:10" s="19" customFormat="1" ht="9.75" customHeight="1">
      <c r="A14" s="76"/>
      <c r="B14" s="77"/>
      <c r="C14" s="41"/>
      <c r="D14" s="41"/>
      <c r="E14" s="3"/>
      <c r="G14"/>
      <c r="H14" s="14"/>
      <c r="I14" s="37"/>
      <c r="J14"/>
    </row>
    <row r="15" spans="1:10" s="19" customFormat="1" ht="15.75">
      <c r="A15" s="74"/>
      <c r="B15" s="77"/>
      <c r="C15" s="41"/>
      <c r="D15" s="41"/>
      <c r="E15" s="3"/>
      <c r="G15"/>
      <c r="H15" s="37" t="s">
        <v>12</v>
      </c>
      <c r="I15"/>
      <c r="J15" s="37"/>
    </row>
    <row r="16" spans="1:10" s="19" customFormat="1" ht="9.75" customHeight="1">
      <c r="A16" s="74"/>
      <c r="B16" s="77"/>
      <c r="C16" s="41"/>
      <c r="D16" s="41"/>
      <c r="E16" s="3"/>
      <c r="F16"/>
      <c r="G16"/>
      <c r="H16" s="13"/>
      <c r="I16" s="13"/>
      <c r="J16" s="13"/>
    </row>
    <row r="17" spans="1:10" s="19" customFormat="1" ht="9.75" customHeight="1">
      <c r="A17" s="74"/>
      <c r="B17" s="77"/>
      <c r="C17" s="41"/>
      <c r="D17" s="41"/>
      <c r="E17" s="3"/>
      <c r="F17" s="13"/>
      <c r="G17" s="13"/>
      <c r="H17" s="13"/>
      <c r="I17" s="13"/>
      <c r="J17" s="13"/>
    </row>
    <row r="18" spans="1:10" s="19" customFormat="1" ht="9.75" customHeight="1">
      <c r="A18" s="74"/>
      <c r="B18" s="77"/>
      <c r="C18" s="41"/>
      <c r="D18" s="41"/>
      <c r="E18" s="3"/>
      <c r="F18" s="13"/>
      <c r="G18" s="13"/>
      <c r="H18"/>
      <c r="I18" s="13"/>
      <c r="J18" s="13"/>
    </row>
    <row r="19" spans="1:10" s="19" customFormat="1" ht="9.75" customHeight="1">
      <c r="A19" s="74"/>
      <c r="B19" s="77"/>
      <c r="C19" s="41"/>
      <c r="D19" s="41"/>
      <c r="E19" s="3"/>
      <c r="F19"/>
      <c r="G19"/>
      <c r="H19"/>
      <c r="I19" s="14"/>
      <c r="J19" s="13"/>
    </row>
    <row r="20" spans="1:10" s="19" customFormat="1" ht="9.75" customHeight="1">
      <c r="A20" s="74"/>
      <c r="B20" s="77"/>
      <c r="C20" s="41"/>
      <c r="D20" s="41"/>
      <c r="E20" s="3"/>
      <c r="F20"/>
      <c r="G20"/>
      <c r="H20"/>
      <c r="I20" s="13"/>
      <c r="J20" s="13"/>
    </row>
    <row r="21" spans="1:10" s="19" customFormat="1" ht="9.75" customHeight="1">
      <c r="A21" s="78"/>
      <c r="B21" s="77"/>
      <c r="C21" s="41"/>
      <c r="D21" s="42"/>
      <c r="E21" s="15"/>
      <c r="F21"/>
      <c r="G21"/>
      <c r="H21" s="13"/>
      <c r="I21"/>
      <c r="J21"/>
    </row>
    <row r="22" spans="1:10" s="19" customFormat="1" ht="9.75" customHeight="1">
      <c r="A22" s="74"/>
      <c r="B22" s="77"/>
      <c r="C22" s="41"/>
      <c r="D22" s="30"/>
      <c r="E22" s="30"/>
      <c r="F22" s="13"/>
      <c r="G22" s="13"/>
      <c r="H22" s="13"/>
      <c r="I22" s="13"/>
      <c r="J22" s="13"/>
    </row>
    <row r="23" spans="1:10" s="19" customFormat="1" ht="9.75" customHeight="1">
      <c r="A23" s="77"/>
      <c r="B23" s="41"/>
      <c r="C23" s="42"/>
      <c r="D23" s="30"/>
      <c r="E23" s="30"/>
      <c r="F23" s="13"/>
      <c r="G23" s="13"/>
      <c r="H23" s="13"/>
      <c r="I23" s="13"/>
      <c r="J23" s="13"/>
    </row>
    <row r="24" spans="1:10" s="19" customFormat="1" ht="9.75" customHeight="1">
      <c r="A24" s="77"/>
      <c r="B24" s="41"/>
      <c r="C24" s="41"/>
      <c r="D24" s="30"/>
      <c r="E24" s="30"/>
      <c r="F24" s="13"/>
      <c r="G24" s="13"/>
      <c r="H24" s="13"/>
      <c r="I24" s="13"/>
      <c r="J24" s="13"/>
    </row>
    <row r="25" spans="1:10" s="19" customFormat="1" ht="9.75" customHeight="1">
      <c r="A25" s="77"/>
      <c r="B25" s="41"/>
      <c r="C25" s="41"/>
      <c r="D25" s="30"/>
      <c r="E25" s="30"/>
      <c r="F25" s="13"/>
      <c r="G25" s="13"/>
      <c r="H25" s="13"/>
      <c r="I25" s="13"/>
      <c r="J25" s="13"/>
    </row>
    <row r="26" spans="1:9" s="19" customFormat="1" ht="12.75">
      <c r="A26" s="1"/>
      <c r="B26" s="1"/>
      <c r="C26" s="1"/>
      <c r="D26" s="1"/>
      <c r="E26"/>
      <c r="F26"/>
      <c r="G26"/>
      <c r="H26" s="13"/>
      <c r="I26"/>
    </row>
    <row r="27" spans="1:10" s="19" customFormat="1" ht="12.75">
      <c r="A27"/>
      <c r="B27"/>
      <c r="C27"/>
      <c r="D27"/>
      <c r="E27"/>
      <c r="F27"/>
      <c r="G27"/>
      <c r="H27" s="13"/>
      <c r="I27"/>
      <c r="J27"/>
    </row>
    <row r="28" spans="1:10" s="19" customFormat="1" ht="12.75">
      <c r="A28"/>
      <c r="B28"/>
      <c r="C28"/>
      <c r="D28"/>
      <c r="E28"/>
      <c r="F28"/>
      <c r="G28"/>
      <c r="H28" s="13"/>
      <c r="I28"/>
      <c r="J28"/>
    </row>
    <row r="29" spans="1:10" s="19" customFormat="1" ht="12.75">
      <c r="A29"/>
      <c r="B29"/>
      <c r="C29"/>
      <c r="D29"/>
      <c r="E29"/>
      <c r="F29"/>
      <c r="G29"/>
      <c r="H29" s="13"/>
      <c r="I29"/>
      <c r="J29"/>
    </row>
    <row r="30" spans="1:10" s="19" customFormat="1" ht="12.75">
      <c r="A30"/>
      <c r="B30"/>
      <c r="C30"/>
      <c r="D30"/>
      <c r="E30"/>
      <c r="F30"/>
      <c r="G30"/>
      <c r="H30" s="13"/>
      <c r="I30"/>
      <c r="J30"/>
    </row>
    <row r="31" spans="1:10" s="19" customFormat="1" ht="12.75">
      <c r="A31"/>
      <c r="B31"/>
      <c r="C31"/>
      <c r="D31"/>
      <c r="E31"/>
      <c r="F31"/>
      <c r="G31"/>
      <c r="H31" s="13"/>
      <c r="I31"/>
      <c r="J31"/>
    </row>
    <row r="32" spans="1:10" s="19" customFormat="1" ht="12.75">
      <c r="A32"/>
      <c r="B32"/>
      <c r="C32"/>
      <c r="D32"/>
      <c r="E32"/>
      <c r="F32"/>
      <c r="G32"/>
      <c r="H32" s="13"/>
      <c r="I32"/>
      <c r="J32"/>
    </row>
    <row r="33" spans="1:10" s="19" customFormat="1" ht="12.75">
      <c r="A33"/>
      <c r="B33"/>
      <c r="C33"/>
      <c r="D33"/>
      <c r="E33"/>
      <c r="F33"/>
      <c r="G33"/>
      <c r="H33" s="13"/>
      <c r="I33"/>
      <c r="J33"/>
    </row>
    <row r="37" spans="1:10" s="13" customFormat="1" ht="9.75" customHeight="1">
      <c r="A37"/>
      <c r="B37"/>
      <c r="C37"/>
      <c r="D37"/>
      <c r="E37"/>
      <c r="F37"/>
      <c r="G37"/>
      <c r="I37"/>
      <c r="J37"/>
    </row>
    <row r="38" spans="1:10" s="13" customFormat="1" ht="9.75" customHeight="1">
      <c r="A38"/>
      <c r="B38"/>
      <c r="C38"/>
      <c r="D38"/>
      <c r="E38"/>
      <c r="F38"/>
      <c r="G38"/>
      <c r="I38"/>
      <c r="J38"/>
    </row>
    <row r="39" spans="1:10" s="12" customFormat="1" ht="9" customHeight="1">
      <c r="A39"/>
      <c r="B39"/>
      <c r="C39"/>
      <c r="D39"/>
      <c r="E39"/>
      <c r="F39"/>
      <c r="G39"/>
      <c r="H39" s="13"/>
      <c r="I39"/>
      <c r="J39"/>
    </row>
    <row r="40" spans="1:10" s="12" customFormat="1" ht="9" customHeight="1">
      <c r="A40"/>
      <c r="B40"/>
      <c r="C40"/>
      <c r="D40"/>
      <c r="E40"/>
      <c r="F40"/>
      <c r="G40"/>
      <c r="H40" s="13"/>
      <c r="I40"/>
      <c r="J40"/>
    </row>
    <row r="41" spans="1:10" s="12" customFormat="1" ht="18" customHeight="1">
      <c r="A41"/>
      <c r="B41"/>
      <c r="C41"/>
      <c r="D41"/>
      <c r="E41"/>
      <c r="F41"/>
      <c r="G41"/>
      <c r="H41" s="13"/>
      <c r="I41"/>
      <c r="J41"/>
    </row>
    <row r="42" spans="1:10" s="12" customFormat="1" ht="12" customHeight="1">
      <c r="A42"/>
      <c r="B42"/>
      <c r="C42"/>
      <c r="D42"/>
      <c r="E42"/>
      <c r="F42"/>
      <c r="G42"/>
      <c r="H42" s="13"/>
      <c r="I42"/>
      <c r="J42"/>
    </row>
    <row r="43" spans="1:10" s="12" customFormat="1" ht="15.75" customHeight="1">
      <c r="A43"/>
      <c r="B43"/>
      <c r="C43"/>
      <c r="D43"/>
      <c r="E43"/>
      <c r="F43"/>
      <c r="G43"/>
      <c r="H43" s="13"/>
      <c r="I43"/>
      <c r="J43"/>
    </row>
    <row r="44" spans="1:10" s="12" customFormat="1" ht="9" customHeight="1">
      <c r="A44"/>
      <c r="B44"/>
      <c r="C44"/>
      <c r="D44"/>
      <c r="E44"/>
      <c r="F44"/>
      <c r="G44"/>
      <c r="H44" s="13"/>
      <c r="I44"/>
      <c r="J44"/>
    </row>
    <row r="45" spans="1:10" s="12" customFormat="1" ht="9" customHeight="1">
      <c r="A45"/>
      <c r="B45"/>
      <c r="C45"/>
      <c r="D45"/>
      <c r="E45"/>
      <c r="F45"/>
      <c r="G45"/>
      <c r="H45" s="13"/>
      <c r="I45"/>
      <c r="J45"/>
    </row>
    <row r="46" spans="1:10" s="12" customFormat="1" ht="9" customHeight="1">
      <c r="A46"/>
      <c r="B46"/>
      <c r="C46"/>
      <c r="D46"/>
      <c r="E46"/>
      <c r="F46"/>
      <c r="G46"/>
      <c r="H46" s="13"/>
      <c r="I46"/>
      <c r="J46"/>
    </row>
    <row r="47" spans="1:10" s="12" customFormat="1" ht="9" customHeight="1">
      <c r="A47"/>
      <c r="B47"/>
      <c r="C47"/>
      <c r="D47"/>
      <c r="E47"/>
      <c r="F47"/>
      <c r="G47"/>
      <c r="H47" s="13"/>
      <c r="I47"/>
      <c r="J47"/>
    </row>
    <row r="48" spans="1:10" s="12" customFormat="1" ht="9" customHeight="1">
      <c r="A48"/>
      <c r="B48"/>
      <c r="C48"/>
      <c r="D48"/>
      <c r="E48"/>
      <c r="F48"/>
      <c r="G48"/>
      <c r="H48" s="13"/>
      <c r="I48"/>
      <c r="J48"/>
    </row>
    <row r="49" spans="1:10" s="12" customFormat="1" ht="9" customHeight="1">
      <c r="A49"/>
      <c r="B49"/>
      <c r="C49"/>
      <c r="D49"/>
      <c r="E49"/>
      <c r="F49"/>
      <c r="G49"/>
      <c r="H49" s="13"/>
      <c r="I49"/>
      <c r="J49"/>
    </row>
    <row r="50" spans="1:10" s="12" customFormat="1" ht="9" customHeight="1">
      <c r="A50"/>
      <c r="B50"/>
      <c r="C50"/>
      <c r="D50"/>
      <c r="E50"/>
      <c r="F50"/>
      <c r="G50"/>
      <c r="H50" s="13"/>
      <c r="I50"/>
      <c r="J50"/>
    </row>
    <row r="51" spans="1:10" s="12" customFormat="1" ht="9" customHeight="1">
      <c r="A51"/>
      <c r="B51"/>
      <c r="C51"/>
      <c r="D51"/>
      <c r="E51"/>
      <c r="F51"/>
      <c r="G51"/>
      <c r="H51" s="13"/>
      <c r="I51"/>
      <c r="J51"/>
    </row>
    <row r="52" spans="1:10" s="12" customFormat="1" ht="9" customHeight="1">
      <c r="A52"/>
      <c r="B52"/>
      <c r="C52"/>
      <c r="D52"/>
      <c r="E52"/>
      <c r="F52"/>
      <c r="G52"/>
      <c r="H52" s="13"/>
      <c r="I52"/>
      <c r="J52"/>
    </row>
  </sheetData>
  <sheetProtection/>
  <mergeCells count="13">
    <mergeCell ref="G1:G3"/>
    <mergeCell ref="I1:I3"/>
    <mergeCell ref="J1:J3"/>
    <mergeCell ref="A11:B11"/>
    <mergeCell ref="D1:D3"/>
    <mergeCell ref="E1:E2"/>
    <mergeCell ref="A9:D9"/>
    <mergeCell ref="A1:A3"/>
    <mergeCell ref="A4:J4"/>
    <mergeCell ref="B1:B3"/>
    <mergeCell ref="C1:C3"/>
    <mergeCell ref="H1:H3"/>
    <mergeCell ref="F1:F3"/>
  </mergeCells>
  <printOptions/>
  <pageMargins left="0.31496062992125984" right="0.31496062992125984" top="0.9448818897637796" bottom="0.35433070866141736" header="0.5118110236220472" footer="0.11811023622047245"/>
  <pageSetup fitToHeight="2" fitToWidth="1" horizontalDpi="600" verticalDpi="600" orientation="landscape" paperSize="9" scale="91" r:id="rId1"/>
  <headerFooter>
    <oddHeader>&amp;CMINISTARSTVO UNUTARNJIH POSLOVA 
PLAN NABAVE FOND ZA INTEGRIRANO UPRAVLJANJE GRANICAMA (BMVI), 2023. godina - PETE IZMJENE</oddHeader>
    <oddFooter>&amp;L&amp;P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Davor Poljanec</dc:creator>
  <cp:keywords/>
  <dc:description/>
  <cp:lastModifiedBy>Poljanec Davor</cp:lastModifiedBy>
  <cp:lastPrinted>2023-04-27T13:15:01Z</cp:lastPrinted>
  <dcterms:created xsi:type="dcterms:W3CDTF">2007-09-19T09:47:07Z</dcterms:created>
  <dcterms:modified xsi:type="dcterms:W3CDTF">2023-05-24T08:29:50Z</dcterms:modified>
  <cp:category/>
  <cp:version/>
  <cp:contentType/>
  <cp:contentStatus/>
</cp:coreProperties>
</file>