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6" documentId="13_ncr:1_{C5B84338-8B5F-4AFB-AF84-0E3DF9B0B937}" xr6:coauthVersionLast="47" xr6:coauthVersionMax="47" xr10:uidLastSave="{158CDC94-069E-4A10-8F9F-A79A39820DE2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2" i="1"/>
  <c r="C12" i="1"/>
  <c r="D11" i="1"/>
  <c r="C11" i="1"/>
  <c r="E10" i="1"/>
  <c r="E9" i="1"/>
  <c r="D8" i="1"/>
  <c r="C8" i="1"/>
  <c r="E7" i="1"/>
  <c r="E6" i="1"/>
  <c r="D5" i="1"/>
  <c r="C5" i="1"/>
  <c r="E4" i="1"/>
  <c r="E3" i="1"/>
  <c r="E11" i="1" l="1"/>
  <c r="E8" i="1"/>
  <c r="E12" i="1"/>
  <c r="C14" i="1"/>
  <c r="E13" i="1"/>
  <c r="D14" i="1"/>
  <c r="E5" i="1"/>
  <c r="E14" i="1" l="1"/>
</calcChain>
</file>

<file path=xl/sharedStrings.xml><?xml version="1.0" encoding="utf-8"?>
<sst xmlns="http://schemas.openxmlformats.org/spreadsheetml/2006/main" count="22" uniqueCount="13">
  <si>
    <t>Natječajna godina</t>
  </si>
  <si>
    <t>Volonterski projekti</t>
  </si>
  <si>
    <t>Projekti solidarnosti</t>
  </si>
  <si>
    <t>Ukupno prema natječajnoj godini</t>
  </si>
  <si>
    <t xml:space="preserve">prijave </t>
  </si>
  <si>
    <t>ugovoreni projekti</t>
  </si>
  <si>
    <t>% prolaznosti</t>
  </si>
  <si>
    <t>Ukupno prema vrsti aktivnosti</t>
  </si>
  <si>
    <t>2022.</t>
  </si>
  <si>
    <t>2023.</t>
  </si>
  <si>
    <t>2021.</t>
  </si>
  <si>
    <t>Vrsta aktivnosti</t>
  </si>
  <si>
    <t>Tablica 18. Broj zaprimljenih i odobrenih projekata u okviru programa Europske snage solidarnosti 2020. - 2023.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</si>
</sst>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F4" sqref="F4"/>
    </sheetView>
  </sheetViews>
  <sheetFormatPr defaultRowHeight="14.4" x14ac:dyDescent="0.3"/>
  <cols>
    <col min="1" max="1" width="17.109375" customWidth="1"/>
    <col min="2" max="2" width="16.5546875" customWidth="1"/>
    <col min="3" max="3" width="20" customWidth="1"/>
    <col min="4" max="4" width="21.88671875" customWidth="1"/>
    <col min="5" max="5" width="22.109375" customWidth="1"/>
  </cols>
  <sheetData>
    <row r="1" spans="1:5" ht="15.75" customHeight="1" x14ac:dyDescent="0.3">
      <c r="A1" s="21" t="s">
        <v>12</v>
      </c>
    </row>
    <row r="2" spans="1:5" ht="28.8" x14ac:dyDescent="0.3">
      <c r="A2" s="1" t="s">
        <v>0</v>
      </c>
      <c r="B2" s="2" t="s">
        <v>11</v>
      </c>
      <c r="C2" s="9" t="s">
        <v>1</v>
      </c>
      <c r="D2" s="10" t="s">
        <v>2</v>
      </c>
      <c r="E2" s="17" t="s">
        <v>3</v>
      </c>
    </row>
    <row r="3" spans="1:5" x14ac:dyDescent="0.3">
      <c r="A3" s="11" t="s">
        <v>10</v>
      </c>
      <c r="B3" s="3" t="s">
        <v>4</v>
      </c>
      <c r="C3" s="4">
        <v>42</v>
      </c>
      <c r="D3" s="4">
        <v>64</v>
      </c>
      <c r="E3" s="18">
        <f>SUM(C3:D3)</f>
        <v>106</v>
      </c>
    </row>
    <row r="4" spans="1:5" x14ac:dyDescent="0.3">
      <c r="A4" s="12"/>
      <c r="B4" s="3" t="s">
        <v>5</v>
      </c>
      <c r="C4" s="4">
        <v>34</v>
      </c>
      <c r="D4" s="4">
        <v>32</v>
      </c>
      <c r="E4" s="18">
        <f>SUM(C4:D4)</f>
        <v>66</v>
      </c>
    </row>
    <row r="5" spans="1:5" x14ac:dyDescent="0.3">
      <c r="A5" s="13"/>
      <c r="B5" s="3" t="s">
        <v>6</v>
      </c>
      <c r="C5" s="20">
        <f>C4/C3</f>
        <v>0.80952380952380953</v>
      </c>
      <c r="D5" s="20">
        <f>D4/D3</f>
        <v>0.5</v>
      </c>
      <c r="E5" s="19">
        <f>E4/E3</f>
        <v>0.62264150943396224</v>
      </c>
    </row>
    <row r="6" spans="1:5" x14ac:dyDescent="0.3">
      <c r="A6" s="11" t="s">
        <v>8</v>
      </c>
      <c r="B6" s="3" t="s">
        <v>4</v>
      </c>
      <c r="C6" s="22">
        <v>33</v>
      </c>
      <c r="D6" s="22">
        <v>91</v>
      </c>
      <c r="E6" s="18">
        <f>SUM(C6:D6)</f>
        <v>124</v>
      </c>
    </row>
    <row r="7" spans="1:5" x14ac:dyDescent="0.3">
      <c r="A7" s="12"/>
      <c r="B7" s="3" t="s">
        <v>5</v>
      </c>
      <c r="C7" s="22">
        <v>30</v>
      </c>
      <c r="D7" s="22">
        <v>59</v>
      </c>
      <c r="E7" s="18">
        <f>SUM(C7:D7)</f>
        <v>89</v>
      </c>
    </row>
    <row r="8" spans="1:5" x14ac:dyDescent="0.3">
      <c r="A8" s="13"/>
      <c r="B8" s="3" t="s">
        <v>6</v>
      </c>
      <c r="C8" s="20">
        <f>C7/C6</f>
        <v>0.90909090909090906</v>
      </c>
      <c r="D8" s="20">
        <f t="shared" ref="D8:E8" si="0">D7/D6</f>
        <v>0.64835164835164838</v>
      </c>
      <c r="E8" s="19">
        <f t="shared" si="0"/>
        <v>0.717741935483871</v>
      </c>
    </row>
    <row r="9" spans="1:5" x14ac:dyDescent="0.3">
      <c r="A9" s="11" t="s">
        <v>9</v>
      </c>
      <c r="B9" s="3" t="s">
        <v>4</v>
      </c>
      <c r="C9" s="7">
        <v>43</v>
      </c>
      <c r="D9" s="7">
        <v>102</v>
      </c>
      <c r="E9" s="18">
        <f>SUM(C9:D9)</f>
        <v>145</v>
      </c>
    </row>
    <row r="10" spans="1:5" x14ac:dyDescent="0.3">
      <c r="A10" s="12"/>
      <c r="B10" s="3" t="s">
        <v>5</v>
      </c>
      <c r="C10" s="7">
        <v>43</v>
      </c>
      <c r="D10" s="7">
        <v>18</v>
      </c>
      <c r="E10" s="18">
        <f>SUM(C10:D10)</f>
        <v>61</v>
      </c>
    </row>
    <row r="11" spans="1:5" x14ac:dyDescent="0.3">
      <c r="A11" s="13"/>
      <c r="B11" s="3" t="s">
        <v>6</v>
      </c>
      <c r="C11" s="20">
        <f>C10/C9</f>
        <v>1</v>
      </c>
      <c r="D11" s="20">
        <f t="shared" ref="D11:E11" si="1">D10/D9</f>
        <v>0.17647058823529413</v>
      </c>
      <c r="E11" s="19">
        <f t="shared" si="1"/>
        <v>0.4206896551724138</v>
      </c>
    </row>
    <row r="12" spans="1:5" x14ac:dyDescent="0.3">
      <c r="A12" s="14" t="s">
        <v>7</v>
      </c>
      <c r="B12" s="8" t="s">
        <v>4</v>
      </c>
      <c r="C12" s="5">
        <f t="shared" ref="C12:D13" si="2">SUM(C3+C6+C9)</f>
        <v>118</v>
      </c>
      <c r="D12" s="5">
        <f t="shared" si="2"/>
        <v>257</v>
      </c>
      <c r="E12" s="5">
        <f>SUM(E3+E6+E9)</f>
        <v>375</v>
      </c>
    </row>
    <row r="13" spans="1:5" x14ac:dyDescent="0.3">
      <c r="A13" s="15"/>
      <c r="B13" s="8" t="s">
        <v>5</v>
      </c>
      <c r="C13" s="5">
        <f t="shared" si="2"/>
        <v>107</v>
      </c>
      <c r="D13" s="5">
        <f t="shared" si="2"/>
        <v>109</v>
      </c>
      <c r="E13" s="5">
        <f>SUM(E4+E7+E10)</f>
        <v>216</v>
      </c>
    </row>
    <row r="14" spans="1:5" x14ac:dyDescent="0.3">
      <c r="A14" s="16"/>
      <c r="B14" s="8" t="s">
        <v>6</v>
      </c>
      <c r="C14" s="6">
        <f>C13/C12</f>
        <v>0.90677966101694918</v>
      </c>
      <c r="D14" s="6">
        <f t="shared" ref="D14" si="3">D13/D12</f>
        <v>0.42412451361867703</v>
      </c>
      <c r="E14" s="6">
        <f>E13/E12</f>
        <v>0.57599999999999996</v>
      </c>
    </row>
  </sheetData>
  <mergeCells count="4">
    <mergeCell ref="A3:A5"/>
    <mergeCell ref="A6:A8"/>
    <mergeCell ref="A9:A11"/>
    <mergeCell ref="A12:A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05303-0AD3-4F96-9D89-E0C55FC9B788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7285b46-b8d2-4055-80ea-cef0bf0cfa5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B93E12-A8B4-4A25-B5A9-682C780B9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D82298-106B-4631-86FF-0BACD3578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Kičinbaći</dc:creator>
  <cp:lastModifiedBy>Filip Gašparović</cp:lastModifiedBy>
  <dcterms:created xsi:type="dcterms:W3CDTF">2015-06-05T18:17:20Z</dcterms:created>
  <dcterms:modified xsi:type="dcterms:W3CDTF">2023-12-13T10:47:33Z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