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ampeu-my.sharepoint.com/personal/fgasparovic_ampeu_hr/Documents/Desktop/"/>
    </mc:Choice>
  </mc:AlternateContent>
  <xr:revisionPtr revIDLastSave="18" documentId="8_{B31DBB1F-53C3-498D-A461-64F7A331D54E}" xr6:coauthVersionLast="47" xr6:coauthVersionMax="47" xr10:uidLastSave="{1C5743B7-1C67-4AE4-8465-0EDA7AFF486D}"/>
  <bookViews>
    <workbookView xWindow="-108" yWindow="-108" windowWidth="23256" windowHeight="12456" xr2:uid="{00000000-000D-0000-FFFF-FFFF00000000}"/>
  </bookViews>
  <sheets>
    <sheet name="2021" sheetId="4" r:id="rId1"/>
    <sheet name="2022" sheetId="3" r:id="rId2"/>
    <sheet name="2023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[1]Codes!$H$2:$H$17</definedName>
    <definedName name="balance">[2]Codes!$A$3:$A$5</definedName>
    <definedName name="Dec">[1]Codes!$K$3:$K$4</definedName>
    <definedName name="decision3">[1]Codes!$N$2:$N$5</definedName>
    <definedName name="Elig3">[1]Codes!$J$3:$J$12</definedName>
    <definedName name="_xlnm.Print_Area" localSheetId="0">'2021'!$A$1:$E$405</definedName>
    <definedName name="_xlnm.Print_Area" localSheetId="1">'2022'!$A$1:$F$492</definedName>
    <definedName name="_xlnm.Print_Area" localSheetId="2">'2023'!$A$1:$F$578</definedName>
    <definedName name="staff">[1]Codes!$O$3:$O$25</definedName>
    <definedName name="target1">[2]Codes!$D$14:$D$27</definedName>
    <definedName name="Z_092326CB_5A3B_4668_8BF3_B066352DFB7E_.wvu.PrintArea" localSheetId="0" hidden="1">'2021'!$A$1:$E$405</definedName>
    <definedName name="Z_092326CB_5A3B_4668_8BF3_B066352DFB7E_.wvu.PrintArea" localSheetId="1" hidden="1">'2022'!$A$1:$F$492</definedName>
    <definedName name="Z_092326CB_5A3B_4668_8BF3_B066352DFB7E_.wvu.PrintArea" localSheetId="2" hidden="1">'2023'!$A$1:$F$578</definedName>
    <definedName name="Z_0C93D92F_4105_46DC_A062_04DF22CBA6E9_.wvu.PrintArea" localSheetId="0" hidden="1">'2021'!$A$1:$E$405</definedName>
    <definedName name="Z_0C93D92F_4105_46DC_A062_04DF22CBA6E9_.wvu.PrintArea" localSheetId="1" hidden="1">'2022'!$A$1:$F$492</definedName>
    <definedName name="Z_0C93D92F_4105_46DC_A062_04DF22CBA6E9_.wvu.PrintArea" localSheetId="2" hidden="1">'2023'!$A$1:$F$578</definedName>
    <definedName name="Z_11E8A1F3_79B9_428A_9313_C18B30297454_.wvu.PrintArea" localSheetId="0" hidden="1">'2021'!$A$1:$E$405</definedName>
    <definedName name="Z_11E8A1F3_79B9_428A_9313_C18B30297454_.wvu.PrintArea" localSheetId="1" hidden="1">'2022'!$A$1:$F$492</definedName>
    <definedName name="Z_11E8A1F3_79B9_428A_9313_C18B30297454_.wvu.PrintArea" localSheetId="2" hidden="1">'2023'!$A$1:$F$578</definedName>
    <definedName name="Z_1702438C_DD16_4454_96FB_AACC34514D57_.wvu.PrintArea" localSheetId="0" hidden="1">'2021'!$A$1:$E$405</definedName>
    <definedName name="Z_1702438C_DD16_4454_96FB_AACC34514D57_.wvu.PrintArea" localSheetId="1" hidden="1">'2022'!$A$1:$F$492</definedName>
    <definedName name="Z_1702438C_DD16_4454_96FB_AACC34514D57_.wvu.PrintArea" localSheetId="2" hidden="1">'2023'!$A$1:$F$578</definedName>
    <definedName name="Z_1CBA0E9D_0267_44EB_AEC9_D52935B815F7_.wvu.PrintArea" localSheetId="0" hidden="1">'2021'!$A$1:$E$405</definedName>
    <definedName name="Z_1CBA0E9D_0267_44EB_AEC9_D52935B815F7_.wvu.PrintArea" localSheetId="1" hidden="1">'2022'!$A$1:$F$492</definedName>
    <definedName name="Z_1CBA0E9D_0267_44EB_AEC9_D52935B815F7_.wvu.PrintArea" localSheetId="2" hidden="1">'2023'!$A$1:$F$578</definedName>
    <definedName name="Z_1DE39237_44CD_471B_BFCB_1CEED98E8AAD_.wvu.PrintArea" localSheetId="0" hidden="1">'2021'!$A$1:$E$405</definedName>
    <definedName name="Z_1DE39237_44CD_471B_BFCB_1CEED98E8AAD_.wvu.PrintArea" localSheetId="1" hidden="1">'2022'!$A$1:$F$492</definedName>
    <definedName name="Z_1DE39237_44CD_471B_BFCB_1CEED98E8AAD_.wvu.PrintArea" localSheetId="2" hidden="1">'2023'!$A$1:$F$578</definedName>
    <definedName name="Z_20E04235_B88D_43E7_AC9E_4CE4F567F93C_.wvu.PrintArea" localSheetId="0" hidden="1">'2021'!$A$1:$E$405</definedName>
    <definedName name="Z_20E04235_B88D_43E7_AC9E_4CE4F567F93C_.wvu.PrintArea" localSheetId="1" hidden="1">'2022'!$A$1:$F$492</definedName>
    <definedName name="Z_20E04235_B88D_43E7_AC9E_4CE4F567F93C_.wvu.PrintArea" localSheetId="2" hidden="1">'2023'!$A$1:$F$578</definedName>
    <definedName name="Z_221B3014_529C_4A6D_8367_DB6B76D9575D_.wvu.PrintArea" localSheetId="0" hidden="1">'2021'!$A$1:$E$405</definedName>
    <definedName name="Z_221B3014_529C_4A6D_8367_DB6B76D9575D_.wvu.PrintArea" localSheetId="1" hidden="1">'2022'!$A$1:$F$492</definedName>
    <definedName name="Z_221B3014_529C_4A6D_8367_DB6B76D9575D_.wvu.PrintArea" localSheetId="2" hidden="1">'2023'!$A$1:$F$578</definedName>
    <definedName name="Z_2CB8329C_B0DE_4318_BB03_C35521CEEC5E_.wvu.PrintArea" localSheetId="0" hidden="1">'2021'!$A$1:$E$405</definedName>
    <definedName name="Z_2CB8329C_B0DE_4318_BB03_C35521CEEC5E_.wvu.PrintArea" localSheetId="1" hidden="1">'2022'!$A$1:$F$492</definedName>
    <definedName name="Z_2CB8329C_B0DE_4318_BB03_C35521CEEC5E_.wvu.PrintArea" localSheetId="2" hidden="1">'2023'!$A$1:$F$578</definedName>
    <definedName name="Z_30A448E9_DB4D_480D_B880_D7D89A64D08C_.wvu.PrintArea" localSheetId="0" hidden="1">'2021'!$A$1:$E$405</definedName>
    <definedName name="Z_30A448E9_DB4D_480D_B880_D7D89A64D08C_.wvu.PrintArea" localSheetId="1" hidden="1">'2022'!$A$1:$F$492</definedName>
    <definedName name="Z_30A448E9_DB4D_480D_B880_D7D89A64D08C_.wvu.PrintArea" localSheetId="2" hidden="1">'2023'!$A$1:$F$578</definedName>
    <definedName name="Z_33DF4D08_C230_40F0_8388_8C9D7B653195_.wvu.PrintArea" localSheetId="0" hidden="1">'2021'!$A$1:$E$405</definedName>
    <definedName name="Z_33DF4D08_C230_40F0_8388_8C9D7B653195_.wvu.PrintArea" localSheetId="1" hidden="1">'2022'!$A$1:$F$492</definedName>
    <definedName name="Z_33DF4D08_C230_40F0_8388_8C9D7B653195_.wvu.PrintArea" localSheetId="2" hidden="1">'2023'!$A$1:$F$578</definedName>
    <definedName name="Z_3904E1A8_3305_4A2A_A516_8D79791FB00C_.wvu.PrintArea" localSheetId="0" hidden="1">'2021'!$A$1:$E$405</definedName>
    <definedName name="Z_3904E1A8_3305_4A2A_A516_8D79791FB00C_.wvu.PrintArea" localSheetId="1" hidden="1">'2022'!$A$1:$F$492</definedName>
    <definedName name="Z_3904E1A8_3305_4A2A_A516_8D79791FB00C_.wvu.PrintArea" localSheetId="2" hidden="1">'2023'!$A$1:$F$578</definedName>
    <definedName name="Z_397125E2_261D_44EF_9969_165366D4E1DF_.wvu.PrintArea" localSheetId="0" hidden="1">'2021'!$A$1:$E$405</definedName>
    <definedName name="Z_397125E2_261D_44EF_9969_165366D4E1DF_.wvu.PrintArea" localSheetId="1" hidden="1">'2022'!$A$1:$F$492</definedName>
    <definedName name="Z_397125E2_261D_44EF_9969_165366D4E1DF_.wvu.PrintArea" localSheetId="2" hidden="1">'2023'!$A$1:$F$578</definedName>
    <definedName name="Z_425C5822_BC02_4C72_B953_072515368362_.wvu.PrintArea" localSheetId="0" hidden="1">'2021'!$A$1:$E$405</definedName>
    <definedName name="Z_425C5822_BC02_4C72_B953_072515368362_.wvu.PrintArea" localSheetId="1" hidden="1">'2022'!$A$1:$F$492</definedName>
    <definedName name="Z_425C5822_BC02_4C72_B953_072515368362_.wvu.PrintArea" localSheetId="2" hidden="1">'2023'!$A$1:$F$578</definedName>
    <definedName name="Z_425C5822_BC02_4C72_B953_072515368362_.wvu.Rows" localSheetId="0" hidden="1">'2021'!#REF!,'2021'!#REF!,'2021'!#REF!,'2021'!#REF!,'2021'!#REF!,'2021'!$153:$166,'2021'!#REF!,'2021'!$274:$277,'2021'!$325:$336,'2021'!#REF!,'2021'!#REF!,'2021'!#REF!</definedName>
    <definedName name="Z_425C5822_BC02_4C72_B953_072515368362_.wvu.Rows" localSheetId="1" hidden="1">'2022'!#REF!,'2022'!#REF!,'2022'!#REF!,'2022'!#REF!,'2022'!#REF!,'2022'!$224:$230,'2022'!#REF!,'2022'!$325:$356,'2022'!$411:$417,'2022'!#REF!,'2022'!#REF!,'2022'!#REF!</definedName>
    <definedName name="Z_425C5822_BC02_4C72_B953_072515368362_.wvu.Rows" localSheetId="2" hidden="1">'2023'!#REF!,'2023'!#REF!,'2023'!#REF!,'2023'!#REF!,'2023'!#REF!,'2023'!$313:$319,'2023'!#REF!,'2023'!$419:$445,'2023'!$505:$516,'2023'!#REF!,'2023'!#REF!,'2023'!#REF!</definedName>
    <definedName name="Z_4A846B73_5A63_43C3_A035_5C6649CA8700_.wvu.PrintArea" localSheetId="0" hidden="1">'2021'!$A$1:$E$405</definedName>
    <definedName name="Z_4A846B73_5A63_43C3_A035_5C6649CA8700_.wvu.PrintArea" localSheetId="1" hidden="1">'2022'!$A$1:$F$492</definedName>
    <definedName name="Z_4A846B73_5A63_43C3_A035_5C6649CA8700_.wvu.PrintArea" localSheetId="2" hidden="1">'2023'!$A$1:$F$578</definedName>
    <definedName name="Z_5E7A1BBB_5213_4703_AE76_9601C61C8567_.wvu.PrintArea" localSheetId="0" hidden="1">'2021'!$A$1:$E$405</definedName>
    <definedName name="Z_5E7A1BBB_5213_4703_AE76_9601C61C8567_.wvu.PrintArea" localSheetId="1" hidden="1">'2022'!$A$1:$F$492</definedName>
    <definedName name="Z_5E7A1BBB_5213_4703_AE76_9601C61C8567_.wvu.PrintArea" localSheetId="2" hidden="1">'2023'!$A$1:$F$578</definedName>
    <definedName name="Z_5E7A1BBB_5213_4703_AE76_9601C61C8567_.wvu.Rows" localSheetId="0" hidden="1">'2021'!$236:$250,'2021'!$327:$336,'2021'!$344:$361,'2021'!#REF!,'2021'!#REF!</definedName>
    <definedName name="Z_5E7A1BBB_5213_4703_AE76_9601C61C8567_.wvu.Rows" localSheetId="1" hidden="1">'2022'!$304:$309,'2022'!$413:$417,'2022'!$433:$450,'2022'!#REF!,'2022'!#REF!</definedName>
    <definedName name="Z_5E7A1BBB_5213_4703_AE76_9601C61C8567_.wvu.Rows" localSheetId="2" hidden="1">'2023'!$391:$395,'2023'!$507:$516,'2023'!$526:$542,'2023'!#REF!,'2023'!#REF!</definedName>
    <definedName name="Z_68F6AADD_041F_49C1_BF66_91801A734EB9_.wvu.PrintArea" localSheetId="0" hidden="1">'2021'!$A$1:$E$405</definedName>
    <definedName name="Z_68F6AADD_041F_49C1_BF66_91801A734EB9_.wvu.PrintArea" localSheetId="1" hidden="1">'2022'!$A$1:$F$492</definedName>
    <definedName name="Z_68F6AADD_041F_49C1_BF66_91801A734EB9_.wvu.PrintArea" localSheetId="2" hidden="1">'2023'!$A$1:$F$578</definedName>
    <definedName name="Z_68F6AADD_041F_49C1_BF66_91801A734EB9_.wvu.Rows" localSheetId="0" hidden="1">'2021'!$207:$207,'2021'!#REF!,'2021'!#REF!</definedName>
    <definedName name="Z_68F6AADD_041F_49C1_BF66_91801A734EB9_.wvu.Rows" localSheetId="1" hidden="1">'2022'!#REF!,'2022'!#REF!,'2022'!#REF!</definedName>
    <definedName name="Z_68F6AADD_041F_49C1_BF66_91801A734EB9_.wvu.Rows" localSheetId="2" hidden="1">'2023'!#REF!,'2023'!#REF!,'2023'!#REF!</definedName>
    <definedName name="Z_6DF6615B_8055_4733_9CAA_CF34CF70ABDB_.wvu.PrintArea" localSheetId="0" hidden="1">'2021'!$A$1:$E$405</definedName>
    <definedName name="Z_6DF6615B_8055_4733_9CAA_CF34CF70ABDB_.wvu.PrintArea" localSheetId="1" hidden="1">'2022'!$A$1:$F$492</definedName>
    <definedName name="Z_6DF6615B_8055_4733_9CAA_CF34CF70ABDB_.wvu.PrintArea" localSheetId="2" hidden="1">'2023'!$A$1:$F$578</definedName>
    <definedName name="Z_6DF6615B_8055_4733_9CAA_CF34CF70ABDB_.wvu.Rows" localSheetId="0" hidden="1">'2021'!#REF!,'2021'!#REF!,'2021'!#REF!,'2021'!#REF!,'2021'!#REF!,'2021'!$153:$166,'2021'!#REF!,'2021'!$274:$277,'2021'!$325:$336,'2021'!#REF!,'2021'!#REF!,'2021'!#REF!</definedName>
    <definedName name="Z_6DF6615B_8055_4733_9CAA_CF34CF70ABDB_.wvu.Rows" localSheetId="1" hidden="1">'2022'!#REF!,'2022'!#REF!,'2022'!#REF!,'2022'!#REF!,'2022'!#REF!,'2022'!$224:$230,'2022'!#REF!,'2022'!$325:$356,'2022'!$411:$417,'2022'!#REF!,'2022'!#REF!,'2022'!#REF!</definedName>
    <definedName name="Z_6DF6615B_8055_4733_9CAA_CF34CF70ABDB_.wvu.Rows" localSheetId="2" hidden="1">'2023'!#REF!,'2023'!#REF!,'2023'!#REF!,'2023'!#REF!,'2023'!#REF!,'2023'!$313:$319,'2023'!#REF!,'2023'!$419:$445,'2023'!$505:$516,'2023'!#REF!,'2023'!#REF!,'2023'!#REF!</definedName>
    <definedName name="Z_794CD9F2_D138_4DC0_8670_B138082ECEAC_.wvu.PrintArea" localSheetId="0" hidden="1">'2021'!$A$1:$E$405</definedName>
    <definedName name="Z_794CD9F2_D138_4DC0_8670_B138082ECEAC_.wvu.PrintArea" localSheetId="1" hidden="1">'2022'!$A$1:$F$492</definedName>
    <definedName name="Z_794CD9F2_D138_4DC0_8670_B138082ECEAC_.wvu.PrintArea" localSheetId="2" hidden="1">'2023'!$A$1:$F$578</definedName>
    <definedName name="Z_794CD9F2_D138_4DC0_8670_B138082ECEAC_.wvu.Rows" localSheetId="0" hidden="1">'2021'!#REF!,'2021'!#REF!,'2021'!$325:$336,'2021'!#REF!,'2021'!#REF!,'2021'!#REF!</definedName>
    <definedName name="Z_794CD9F2_D138_4DC0_8670_B138082ECEAC_.wvu.Rows" localSheetId="1" hidden="1">'2022'!#REF!,'2022'!#REF!,'2022'!$411:$417,'2022'!#REF!,'2022'!#REF!,'2022'!#REF!</definedName>
    <definedName name="Z_794CD9F2_D138_4DC0_8670_B138082ECEAC_.wvu.Rows" localSheetId="2" hidden="1">'2023'!#REF!,'2023'!#REF!,'2023'!$505:$516,'2023'!#REF!,'2023'!#REF!,'2023'!#REF!</definedName>
    <definedName name="Z_7B582E90_2F8E_4434_96DB_3F6AFE0126C1_.wvu.PrintArea" localSheetId="0" hidden="1">'2021'!$A$1:$E$405</definedName>
    <definedName name="Z_7B582E90_2F8E_4434_96DB_3F6AFE0126C1_.wvu.PrintArea" localSheetId="1" hidden="1">'2022'!$A$1:$F$492</definedName>
    <definedName name="Z_7B582E90_2F8E_4434_96DB_3F6AFE0126C1_.wvu.PrintArea" localSheetId="2" hidden="1">'2023'!$A$1:$F$578</definedName>
    <definedName name="Z_874BF9ED_9FDF_40FB_B425_632095B6D56C_.wvu.PrintArea" localSheetId="0" hidden="1">'2021'!$A$1:$E$405</definedName>
    <definedName name="Z_874BF9ED_9FDF_40FB_B425_632095B6D56C_.wvu.PrintArea" localSheetId="1" hidden="1">'2022'!$A$1:$F$492</definedName>
    <definedName name="Z_874BF9ED_9FDF_40FB_B425_632095B6D56C_.wvu.PrintArea" localSheetId="2" hidden="1">'2023'!$A$1:$F$578</definedName>
    <definedName name="Z_8CA51B36_C883_4FF2_B62F_42896387D923_.wvu.PrintArea" localSheetId="0" hidden="1">'2021'!$A$1:$E$405</definedName>
    <definedName name="Z_8CA51B36_C883_4FF2_B62F_42896387D923_.wvu.PrintArea" localSheetId="1" hidden="1">'2022'!$A$1:$F$492</definedName>
    <definedName name="Z_8CA51B36_C883_4FF2_B62F_42896387D923_.wvu.PrintArea" localSheetId="2" hidden="1">'2023'!$A$1:$F$578</definedName>
    <definedName name="Z_94966C47_0E47_4171_AEF3_85C03F06041D_.wvu.PrintArea" localSheetId="0" hidden="1">'2021'!$A$1:$E$405</definedName>
    <definedName name="Z_94966C47_0E47_4171_AEF3_85C03F06041D_.wvu.PrintArea" localSheetId="1" hidden="1">'2022'!$A$1:$F$492</definedName>
    <definedName name="Z_94966C47_0E47_4171_AEF3_85C03F06041D_.wvu.PrintArea" localSheetId="2" hidden="1">'2023'!$A$1:$F$578</definedName>
    <definedName name="Z_9CAE893D_67DC_4649_BE49_669435A093FB_.wvu.PrintArea" localSheetId="0" hidden="1">'2021'!$A$1:$E$405</definedName>
    <definedName name="Z_9CAE893D_67DC_4649_BE49_669435A093FB_.wvu.PrintArea" localSheetId="1" hidden="1">'2022'!$A$1:$F$492</definedName>
    <definedName name="Z_9CAE893D_67DC_4649_BE49_669435A093FB_.wvu.PrintArea" localSheetId="2" hidden="1">'2023'!$A$1:$F$578</definedName>
    <definedName name="Z_9CAE893D_67DC_4649_BE49_669435A093FB_.wvu.Rows" localSheetId="0" hidden="1">'2021'!#REF!,'2021'!#REF!,'2021'!#REF!,'2021'!#REF!,'2021'!$76:$102,'2021'!$153:$166,'2021'!$208:$250,'2021'!$274:$277,'2021'!$325:$336,'2021'!$338:$361,'2021'!#REF!,'2021'!#REF!</definedName>
    <definedName name="Z_9CAE893D_67DC_4649_BE49_669435A093FB_.wvu.Rows" localSheetId="1" hidden="1">'2022'!#REF!,'2022'!#REF!,'2022'!#REF!,'2022'!#REF!,'2022'!$131:$141,'2022'!$224:$230,'2022'!$282:$309,'2022'!$325:$356,'2022'!$411:$417,'2022'!$424:$450,'2022'!#REF!,'2022'!#REF!</definedName>
    <definedName name="Z_9CAE893D_67DC_4649_BE49_669435A093FB_.wvu.Rows" localSheetId="2" hidden="1">'2023'!#REF!,'2023'!#REF!,'2023'!#REF!,'2023'!#REF!,'2023'!$192:$204,'2023'!$313:$319,'2023'!$366:$395,'2023'!$419:$445,'2023'!$505:$516,'2023'!$518:$542,'2023'!#REF!,'2023'!#REF!</definedName>
    <definedName name="Z_A1EE1AD9_007B_478A_AF26_2B988069006D_.wvu.PrintArea" localSheetId="0" hidden="1">'2021'!$A$1:$E$405</definedName>
    <definedName name="Z_A1EE1AD9_007B_478A_AF26_2B988069006D_.wvu.PrintArea" localSheetId="1" hidden="1">'2022'!$A$1:$F$492</definedName>
    <definedName name="Z_A1EE1AD9_007B_478A_AF26_2B988069006D_.wvu.PrintArea" localSheetId="2" hidden="1">'2023'!$A$1:$F$578</definedName>
    <definedName name="Z_AAC93E81_A062_4323_95AE_3DBE90A380A6_.wvu.PrintArea" localSheetId="0" hidden="1">'2021'!$A$1:$E$405</definedName>
    <definedName name="Z_AAC93E81_A062_4323_95AE_3DBE90A380A6_.wvu.PrintArea" localSheetId="1" hidden="1">'2022'!$A$1:$F$492</definedName>
    <definedName name="Z_AAC93E81_A062_4323_95AE_3DBE90A380A6_.wvu.PrintArea" localSheetId="2" hidden="1">'2023'!$A$1:$F$578</definedName>
    <definedName name="Z_AE26DD1B_1CCC_4AC7_AB76_AF48D80E8B9F_.wvu.PrintArea" localSheetId="0" hidden="1">'2021'!$A$1:$E$405</definedName>
    <definedName name="Z_AE26DD1B_1CCC_4AC7_AB76_AF48D80E8B9F_.wvu.PrintArea" localSheetId="1" hidden="1">'2022'!$A$1:$F$492</definedName>
    <definedName name="Z_AE26DD1B_1CCC_4AC7_AB76_AF48D80E8B9F_.wvu.PrintArea" localSheetId="2" hidden="1">'2023'!$A$1:$F$578</definedName>
    <definedName name="Z_AE26DD1B_1CCC_4AC7_AB76_AF48D80E8B9F_.wvu.Rows" localSheetId="0" hidden="1">'2021'!#REF!,'2021'!#REF!,'2021'!$325:$336,'2021'!#REF!,'2021'!#REF!,'2021'!#REF!</definedName>
    <definedName name="Z_AE26DD1B_1CCC_4AC7_AB76_AF48D80E8B9F_.wvu.Rows" localSheetId="1" hidden="1">'2022'!#REF!,'2022'!#REF!,'2022'!$411:$417,'2022'!#REF!,'2022'!#REF!,'2022'!#REF!</definedName>
    <definedName name="Z_AE26DD1B_1CCC_4AC7_AB76_AF48D80E8B9F_.wvu.Rows" localSheetId="2" hidden="1">'2023'!#REF!,'2023'!#REF!,'2023'!$505:$516,'2023'!#REF!,'2023'!#REF!,'2023'!#REF!</definedName>
    <definedName name="Z_BA548981_D5E7_4C5D_AD25_0BEA99E706CE_.wvu.PrintArea" localSheetId="0" hidden="1">'2021'!$A$1:$E$405</definedName>
    <definedName name="Z_BA548981_D5E7_4C5D_AD25_0BEA99E706CE_.wvu.PrintArea" localSheetId="1" hidden="1">'2022'!$A$1:$F$492</definedName>
    <definedName name="Z_BA548981_D5E7_4C5D_AD25_0BEA99E706CE_.wvu.PrintArea" localSheetId="2" hidden="1">'2023'!$A$1:$F$578</definedName>
    <definedName name="Z_BE6DB012_8486_4FF2_A5FA_5E959E8BCB76_.wvu.PrintArea" localSheetId="0" hidden="1">'2021'!$A$1:$E$405</definedName>
    <definedName name="Z_BE6DB012_8486_4FF2_A5FA_5E959E8BCB76_.wvu.PrintArea" localSheetId="1" hidden="1">'2022'!$A$1:$F$492</definedName>
    <definedName name="Z_BE6DB012_8486_4FF2_A5FA_5E959E8BCB76_.wvu.PrintArea" localSheetId="2" hidden="1">'2023'!$A$1:$F$578</definedName>
    <definedName name="Z_C67417FA_01C2_47CD_9C9E_19BB96272B22_.wvu.PrintArea" localSheetId="0" hidden="1">'2021'!$A$1:$E$405</definedName>
    <definedName name="Z_C67417FA_01C2_47CD_9C9E_19BB96272B22_.wvu.PrintArea" localSheetId="1" hidden="1">'2022'!$A$1:$F$492</definedName>
    <definedName name="Z_C67417FA_01C2_47CD_9C9E_19BB96272B22_.wvu.PrintArea" localSheetId="2" hidden="1">'2023'!$A$1:$F$578</definedName>
    <definedName name="Z_CCF1F025_1FEC_4C13_B65A_66D42DE5A695_.wvu.PrintArea" localSheetId="0" hidden="1">'2021'!$A$1:$E$405</definedName>
    <definedName name="Z_CCF1F025_1FEC_4C13_B65A_66D42DE5A695_.wvu.PrintArea" localSheetId="1" hidden="1">'2022'!$A$1:$F$492</definedName>
    <definedName name="Z_CCF1F025_1FEC_4C13_B65A_66D42DE5A695_.wvu.PrintArea" localSheetId="2" hidden="1">'2023'!$A$1:$F$578</definedName>
    <definedName name="Z_D2F83602_0B13_4974_BC2A_DE341C141E12_.wvu.PrintArea" localSheetId="0" hidden="1">'2021'!$A$1:$E$405</definedName>
    <definedName name="Z_D2F83602_0B13_4974_BC2A_DE341C141E12_.wvu.PrintArea" localSheetId="1" hidden="1">'2022'!$A$1:$F$492</definedName>
    <definedName name="Z_D2F83602_0B13_4974_BC2A_DE341C141E12_.wvu.PrintArea" localSheetId="2" hidden="1">'2023'!$A$1:$F$578</definedName>
    <definedName name="Z_D5426047_3AF6_436D_8F9F_1F81325CBB2A_.wvu.PrintArea" localSheetId="0" hidden="1">'2021'!$A$1:$E$405</definedName>
    <definedName name="Z_D5426047_3AF6_436D_8F9F_1F81325CBB2A_.wvu.PrintArea" localSheetId="1" hidden="1">'2022'!$A$1:$F$492</definedName>
    <definedName name="Z_D5426047_3AF6_436D_8F9F_1F81325CBB2A_.wvu.PrintArea" localSheetId="2" hidden="1">'2023'!$A$1:$F$578</definedName>
    <definedName name="Z_E7DF472E_8AA4_4700_BB4A_C3A4FFD04117_.wvu.PrintArea" localSheetId="0" hidden="1">'2021'!$A$1:$E$405</definedName>
    <definedName name="Z_E7DF472E_8AA4_4700_BB4A_C3A4FFD04117_.wvu.PrintArea" localSheetId="1" hidden="1">'2022'!$A$1:$F$492</definedName>
    <definedName name="Z_E7DF472E_8AA4_4700_BB4A_C3A4FFD04117_.wvu.PrintArea" localSheetId="2" hidden="1">'2023'!$A$1:$F$578</definedName>
    <definedName name="Z_F665D4DC_E4C3_43CA_9DE5_AECCD9582468_.wvu.PrintArea" localSheetId="0" hidden="1">'2021'!$A$1:$E$405</definedName>
    <definedName name="Z_F665D4DC_E4C3_43CA_9DE5_AECCD9582468_.wvu.PrintArea" localSheetId="1" hidden="1">'2022'!$A$1:$F$492</definedName>
    <definedName name="Z_F665D4DC_E4C3_43CA_9DE5_AECCD9582468_.wvu.PrintArea" localSheetId="2" hidden="1">'2023'!$A$1:$F$578</definedName>
  </definedNames>
  <calcPr calcId="191028"/>
  <customWorkbookViews>
    <customWorkbookView name="Ines Kovač - Personal View" guid="{5E7A1BBB-5213-4703-AE76-9601C61C8567}" mergeInterval="0" personalView="1" maximized="1" xWindow="-9" yWindow="-9" windowWidth="1938" windowHeight="1048" activeSheetId="1"/>
    <customWorkbookView name="Branka Radonić Choudhury - Personal View" guid="{2CB8329C-B0DE-4318-BB03-C35521CEEC5E}" mergeInterval="0" personalView="1" maximized="1" xWindow="-8" yWindow="-8" windowWidth="1936" windowHeight="1056" activeSheetId="1"/>
    <customWorkbookView name="Lidija Živković - Personal View" guid="{30A448E9-DB4D-480D-B880-D7D89A64D08C}" mergeInterval="0" personalView="1" maximized="1" xWindow="-8" yWindow="-8" windowWidth="1936" windowHeight="1056" activeSheetId="1" showComments="commIndAndComment"/>
    <customWorkbookView name="Valerija Posavec - Personal View" guid="{0C93D92F-4105-46DC-A062-04DF22CBA6E9}" mergeInterval="0" personalView="1" maximized="1" xWindow="-8" yWindow="-8" windowWidth="1936" windowHeight="1056" activeSheetId="1"/>
    <customWorkbookView name="Maja Mikulec Bedeković - Personal View" guid="{794CD9F2-D138-4DC0-8670-B138082ECEAC}" mergeInterval="0" personalView="1" maximized="1" xWindow="-8" yWindow="-8" windowWidth="1936" windowHeight="1056" activeSheetId="1"/>
    <customWorkbookView name="Tomislav Fresl - Personal View" guid="{BA548981-D5E7-4C5D-AD25-0BEA99E706CE}" mergeInterval="0" personalView="1" maximized="1" xWindow="-8" yWindow="-8" windowWidth="1936" windowHeight="1056" activeSheetId="1"/>
    <customWorkbookView name="Ivana Puljiz - Personal View" guid="{6DF6615B-8055-4733-9CAA-CF34CF70ABDB}" mergeInterval="0" personalView="1" maximized="1" xWindow="-11" yWindow="-11" windowWidth="2070" windowHeight="1114" activeSheetId="1"/>
    <customWorkbookView name="Marija Pavlović Bolf - Personal View" guid="{CCF1F025-1FEC-4C13-B65A-66D42DE5A695}" mergeInterval="0" personalView="1" maximized="1" xWindow="-8" yWindow="-8" windowWidth="1936" windowHeight="1056" activeSheetId="1"/>
    <customWorkbookView name="Ivana Filipović - Personal View" guid="{11E8A1F3-79B9-428A-9313-C18B30297454}" mergeInterval="0" personalView="1" maximized="1" xWindow="-8" yWindow="-8" windowWidth="1936" windowHeight="1056" activeSheetId="1"/>
    <customWorkbookView name="Filip Gašparović - osobni prikaz" guid="{4A846B73-5A63-43C3-A035-5C6649CA8700}" mergeInterval="0" personalView="1" maximized="1" xWindow="-8" yWindow="-8" windowWidth="1382" windowHeight="744" activeSheetId="1"/>
    <customWorkbookView name="Adela Puškarić Turković - Personal View" guid="{397125E2-261D-44EF-9969-165366D4E1DF}" mergeInterval="0" personalView="1" maximized="1" xWindow="-8" yWindow="-8" windowWidth="1382" windowHeight="744" activeSheetId="1"/>
    <customWorkbookView name="Marijana Kondres - Personal View" guid="{D5426047-3AF6-436D-8F9F-1F81325CBB2A}" mergeInterval="0" personalView="1" xWindow="69" yWindow="69" windowWidth="723" windowHeight="760" activeSheetId="1"/>
    <customWorkbookView name="Marija Lončar - Personal View" guid="{1702438C-DD16-4454-96FB-AACC34514D57}" mergeInterval="0" personalView="1" maximized="1" xWindow="-8" yWindow="-8" windowWidth="1936" windowHeight="1056" activeSheetId="1"/>
    <customWorkbookView name="Ivana Kovačić - Personal View" guid="{BE6DB012-8486-4FF2-A5FA-5E959E8BCB76}" mergeInterval="0" personalView="1" maximized="1" xWindow="-8" yWindow="-8" windowWidth="1936" windowHeight="1056" activeSheetId="1"/>
    <customWorkbookView name="Ivana Didak - Personal View" guid="{1CBA0E9D-0267-44EB-AEC9-D52935B815F7}" mergeInterval="0" personalView="1" maximized="1" windowWidth="1662" windowHeight="813" activeSheetId="1" showComments="commIndAndComment"/>
    <customWorkbookView name="Sanja Posavec - Personal View" guid="{68F6AADD-041F-49C1-BF66-91801A734EB9}" mergeInterval="0" personalView="1" maximized="1" windowWidth="1916" windowHeight="807" activeSheetId="1"/>
    <customWorkbookView name="Ana Koruga - Personal View" guid="{221B3014-529C-4A6D-8367-DB6B76D9575D}" mergeInterval="0" personalView="1" xWindow="82" yWindow="13" windowWidth="1835" windowHeight="997" activeSheetId="1"/>
    <customWorkbookView name="Ana Kunović - Personal View" guid="{AAC93E81-A062-4323-95AE-3DBE90A380A6}" mergeInterval="0" personalView="1" maximized="1" xWindow="-8" yWindow="-8" windowWidth="1936" windowHeight="1056" activeSheetId="1" showComments="commIndAndComment"/>
    <customWorkbookView name="Matija Blaće - Personal View" guid="{94966C47-0E47-4171-AEF3-85C03F06041D}" mergeInterval="0" personalView="1" maximized="1" xWindow="-8" yWindow="-8" windowWidth="1936" windowHeight="1056" activeSheetId="1"/>
    <customWorkbookView name="Dijana Stilinović - Personal View" guid="{7B582E90-2F8E-4434-96DB-3F6AFE0126C1}" mergeInterval="0" personalView="1" maximized="1" xWindow="-8" yWindow="-8" windowWidth="1936" windowHeight="1056" activeSheetId="1"/>
    <customWorkbookView name="Tina Matovina - Personal View" guid="{A1EE1AD9-007B-478A-AF26-2B988069006D}" mergeInterval="0" personalView="1" maximized="1" xWindow="-8" yWindow="-8" windowWidth="1936" windowHeight="1056" activeSheetId="1"/>
    <customWorkbookView name="Ivana Puljiz - osobni prikaz" guid="{20E04235-B88D-43E7-AC9E-4CE4F567F93C}" mergeInterval="0" personalView="1" maximized="1" xWindow="-8" yWindow="-8" windowWidth="2064" windowHeight="1128" activeSheetId="1" showComments="commIndAndComment"/>
    <customWorkbookView name="Matea Majdenić - Personal View" guid="{33DF4D08-C230-40F0-8388-8C9D7B653195}" mergeInterval="0" personalView="1" maximized="1" xWindow="-8" yWindow="-8" windowWidth="1936" windowHeight="1056" activeSheetId="1"/>
    <customWorkbookView name="Katarina Bilonić - Personal View" guid="{874BF9ED-9FDF-40FB-B425-632095B6D56C}" mergeInterval="0" personalView="1" maximized="1" xWindow="-9" yWindow="-9" windowWidth="1698" windowHeight="1018" activeSheetId="1"/>
    <customWorkbookView name="Tea Režek - Personal View" guid="{E7DF472E-8AA4-4700-BB4A-C3A4FFD04117}" mergeInterval="0" personalView="1" maximized="1" xWindow="-8" yWindow="-8" windowWidth="1936" windowHeight="1056" activeSheetId="1"/>
    <customWorkbookView name="Ema Ćerimagić - Personal View" guid="{1DE39237-44CD-471B-BFCB-1CEED98E8AAD}" mergeInterval="0" personalView="1" maximized="1" xWindow="-8" yWindow="-8" windowWidth="1936" windowHeight="1056" activeSheetId="1"/>
    <customWorkbookView name="Maja Tivanovac - Personal View" guid="{425C5822-BC02-4C72-B953-072515368362}" mergeInterval="0" personalView="1" maximized="1" xWindow="-8" yWindow="-8" windowWidth="1936" windowHeight="1056" activeSheetId="1" showComments="commIndAndComment"/>
    <customWorkbookView name="Dinko Mihaljević - Personal View" guid="{F665D4DC-E4C3-43CA-9DE5-AECCD9582468}" mergeInterval="0" personalView="1" maximized="1" xWindow="-8" yWindow="-8" windowWidth="1936" windowHeight="1056" activeSheetId="1"/>
    <customWorkbookView name="Helena Briševac - Personal View" guid="{AE26DD1B-1CCC-4AC7-AB76-AF48D80E8B9F}" mergeInterval="0" personalView="1" maximized="1" xWindow="-8" yWindow="-8" windowWidth="1936" windowHeight="1056" activeSheetId="1"/>
    <customWorkbookView name="Ana Perišić - Personal View" guid="{8CA51B36-C883-4FF2-B62F-42896387D923}" mergeInterval="0" personalView="1" maximized="1" xWindow="-8" yWindow="-8" windowWidth="1936" windowHeight="1056" activeSheetId="1"/>
    <customWorkbookView name="Tomislav Fresl - osobni prikaz" guid="{D2F83602-0B13-4974-BC2A-DE341C141E12}" mergeInterval="0" personalView="1" maximized="1" xWindow="-8" yWindow="-8" windowWidth="1936" windowHeight="1056" activeSheetId="1"/>
    <customWorkbookView name="Lucija Blažek - Personal View" guid="{092326CB-5A3B-4668-8BF3-B066352DFB7E}" mergeInterval="0" personalView="1" maximized="1" xWindow="-8" yWindow="-8" windowWidth="1936" windowHeight="1056" activeSheetId="1"/>
    <customWorkbookView name="Danijela Jagušt Šumljak - Personal View" guid="{C67417FA-01C2-47CD-9C9E-19BB96272B22}" mergeInterval="0" personalView="1" maximized="1" xWindow="-8" yWindow="-8" windowWidth="1936" windowHeight="1056" activeSheetId="1"/>
    <customWorkbookView name="Matea Kladarić - Personal View" guid="{3904E1A8-3305-4A2A-A516-8D79791FB00C}" mergeInterval="0" personalView="1" maximized="1" xWindow="1909" yWindow="-11" windowWidth="1942" windowHeight="1042" activeSheetId="1"/>
    <customWorkbookView name="Filip Gašparović - Personal View" guid="{9CAE893D-67DC-4649-BE49-669435A093FB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5" i="4" l="1"/>
  <c r="E399" i="4"/>
  <c r="E389" i="4"/>
  <c r="E383" i="4"/>
  <c r="E368" i="4"/>
  <c r="E362" i="4"/>
  <c r="E349" i="4"/>
  <c r="E344" i="4"/>
  <c r="E337" i="4"/>
  <c r="E325" i="4"/>
  <c r="E305" i="4"/>
  <c r="E292" i="4"/>
  <c r="E284" i="4"/>
  <c r="E274" i="4"/>
  <c r="E253" i="4"/>
  <c r="E245" i="4"/>
  <c r="E214" i="4"/>
  <c r="E172" i="4"/>
  <c r="E166" i="4"/>
  <c r="E152" i="4"/>
  <c r="E102" i="4"/>
  <c r="E91" i="4"/>
  <c r="E75" i="4"/>
  <c r="F492" i="3" l="1"/>
  <c r="F486" i="3"/>
  <c r="F479" i="3"/>
  <c r="F474" i="3"/>
  <c r="F467" i="3"/>
  <c r="F463" i="3"/>
  <c r="F451" i="3"/>
  <c r="F439" i="3"/>
  <c r="F433" i="3"/>
  <c r="F423" i="3"/>
  <c r="F411" i="3"/>
  <c r="F390" i="3"/>
  <c r="F370" i="3"/>
  <c r="F366" i="3"/>
  <c r="F360" i="3"/>
  <c r="F353" i="3"/>
  <c r="F336" i="3"/>
  <c r="F325" i="3"/>
  <c r="F314" i="3"/>
  <c r="F306" i="3"/>
  <c r="F282" i="3"/>
  <c r="F237" i="3"/>
  <c r="F233" i="3"/>
  <c r="F230" i="3"/>
  <c r="F223" i="3"/>
  <c r="F183" i="3"/>
  <c r="F147" i="3"/>
  <c r="F141" i="3"/>
  <c r="F135" i="3"/>
  <c r="F130" i="3"/>
  <c r="F85" i="3"/>
  <c r="F28" i="3"/>
  <c r="F392" i="1" l="1"/>
  <c r="F107" i="1" l="1"/>
  <c r="F191" i="1"/>
  <c r="F199" i="1"/>
  <c r="F204" i="1"/>
  <c r="F270" i="1"/>
  <c r="F312" i="1"/>
  <c r="F319" i="1"/>
  <c r="F324" i="1"/>
  <c r="F366" i="1"/>
  <c r="F401" i="1"/>
  <c r="F419" i="1"/>
  <c r="F442" i="1"/>
  <c r="F447" i="1"/>
  <c r="F453" i="1"/>
  <c r="F482" i="1"/>
  <c r="F505" i="1"/>
  <c r="F526" i="1"/>
  <c r="F543" i="1"/>
  <c r="F557" i="1"/>
  <c r="F572" i="1"/>
  <c r="F590" i="1"/>
  <c r="A208" i="1" l="1"/>
  <c r="A395" i="1"/>
  <c r="A396" i="1"/>
  <c r="A397" i="1"/>
  <c r="A398" i="1"/>
  <c r="A399" i="1"/>
  <c r="A400" i="1"/>
  <c r="E421" i="1" l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534" i="1"/>
  <c r="B534" i="1"/>
  <c r="C534" i="1"/>
  <c r="D534" i="1"/>
  <c r="E534" i="1"/>
  <c r="A535" i="1"/>
  <c r="B535" i="1"/>
  <c r="C535" i="1"/>
  <c r="D535" i="1"/>
  <c r="E535" i="1"/>
  <c r="A536" i="1"/>
  <c r="B536" i="1"/>
  <c r="C536" i="1"/>
  <c r="D536" i="1"/>
  <c r="E536" i="1"/>
  <c r="A537" i="1"/>
  <c r="B537" i="1"/>
  <c r="C537" i="1"/>
  <c r="D537" i="1"/>
  <c r="E537" i="1"/>
  <c r="A538" i="1"/>
  <c r="B538" i="1"/>
  <c r="C538" i="1"/>
  <c r="D538" i="1"/>
  <c r="E538" i="1"/>
  <c r="A539" i="1"/>
  <c r="B539" i="1"/>
  <c r="C539" i="1"/>
  <c r="D539" i="1"/>
  <c r="E539" i="1"/>
  <c r="A540" i="1"/>
  <c r="B540" i="1"/>
  <c r="C540" i="1"/>
  <c r="D540" i="1"/>
  <c r="E540" i="1"/>
  <c r="A541" i="1"/>
  <c r="B541" i="1"/>
  <c r="C541" i="1"/>
  <c r="D541" i="1"/>
  <c r="E541" i="1"/>
  <c r="A542" i="1"/>
  <c r="B542" i="1"/>
  <c r="C542" i="1"/>
  <c r="D542" i="1"/>
  <c r="E542" i="1"/>
  <c r="A520" i="1"/>
  <c r="B520" i="1"/>
  <c r="C520" i="1"/>
  <c r="D520" i="1"/>
  <c r="E520" i="1"/>
  <c r="A521" i="1"/>
  <c r="B521" i="1"/>
  <c r="C521" i="1"/>
  <c r="D521" i="1"/>
  <c r="E521" i="1"/>
  <c r="A522" i="1"/>
  <c r="B522" i="1"/>
  <c r="C522" i="1"/>
  <c r="D522" i="1"/>
  <c r="E522" i="1"/>
  <c r="A523" i="1"/>
  <c r="B523" i="1"/>
  <c r="C523" i="1"/>
  <c r="D523" i="1"/>
  <c r="E523" i="1"/>
  <c r="A524" i="1"/>
  <c r="B524" i="1"/>
  <c r="C524" i="1"/>
  <c r="D524" i="1"/>
  <c r="E524" i="1"/>
  <c r="A525" i="1"/>
  <c r="B525" i="1"/>
  <c r="C525" i="1"/>
  <c r="D525" i="1"/>
  <c r="E525" i="1"/>
  <c r="A485" i="1"/>
  <c r="B485" i="1"/>
  <c r="C485" i="1"/>
  <c r="D485" i="1"/>
  <c r="E485" i="1"/>
  <c r="A486" i="1"/>
  <c r="B486" i="1"/>
  <c r="C486" i="1"/>
  <c r="D486" i="1"/>
  <c r="E486" i="1"/>
  <c r="A487" i="1"/>
  <c r="B487" i="1"/>
  <c r="C487" i="1"/>
  <c r="D487" i="1"/>
  <c r="E487" i="1"/>
  <c r="A488" i="1"/>
  <c r="B488" i="1"/>
  <c r="C488" i="1"/>
  <c r="D488" i="1"/>
  <c r="E488" i="1"/>
  <c r="A489" i="1"/>
  <c r="B489" i="1"/>
  <c r="C489" i="1"/>
  <c r="D489" i="1"/>
  <c r="E489" i="1"/>
  <c r="A490" i="1"/>
  <c r="B490" i="1"/>
  <c r="C490" i="1"/>
  <c r="D490" i="1"/>
  <c r="E490" i="1"/>
  <c r="A491" i="1"/>
  <c r="B491" i="1"/>
  <c r="C491" i="1"/>
  <c r="D491" i="1"/>
  <c r="E491" i="1"/>
  <c r="A492" i="1"/>
  <c r="B492" i="1"/>
  <c r="C492" i="1"/>
  <c r="D492" i="1"/>
  <c r="E492" i="1"/>
  <c r="A493" i="1"/>
  <c r="B493" i="1"/>
  <c r="C493" i="1"/>
  <c r="D493" i="1"/>
  <c r="E493" i="1"/>
  <c r="A494" i="1"/>
  <c r="B494" i="1"/>
  <c r="C494" i="1"/>
  <c r="D494" i="1"/>
  <c r="E494" i="1"/>
  <c r="A495" i="1"/>
  <c r="B495" i="1"/>
  <c r="C495" i="1"/>
  <c r="D495" i="1"/>
  <c r="E495" i="1"/>
  <c r="A496" i="1"/>
  <c r="B496" i="1"/>
  <c r="C496" i="1"/>
  <c r="D496" i="1"/>
  <c r="E496" i="1"/>
  <c r="A497" i="1"/>
  <c r="B497" i="1"/>
  <c r="C497" i="1"/>
  <c r="D497" i="1"/>
  <c r="E497" i="1"/>
  <c r="A498" i="1"/>
  <c r="B498" i="1"/>
  <c r="C498" i="1"/>
  <c r="D498" i="1"/>
  <c r="E498" i="1"/>
  <c r="A499" i="1"/>
  <c r="B499" i="1"/>
  <c r="C499" i="1"/>
  <c r="D499" i="1"/>
  <c r="E499" i="1"/>
  <c r="A500" i="1"/>
  <c r="B500" i="1"/>
  <c r="C500" i="1"/>
  <c r="D500" i="1"/>
  <c r="E500" i="1"/>
  <c r="A501" i="1"/>
  <c r="B501" i="1"/>
  <c r="C501" i="1"/>
  <c r="D501" i="1"/>
  <c r="E501" i="1"/>
  <c r="A502" i="1"/>
  <c r="B502" i="1"/>
  <c r="C502" i="1"/>
  <c r="D502" i="1"/>
  <c r="E502" i="1"/>
  <c r="A503" i="1"/>
  <c r="B503" i="1"/>
  <c r="C503" i="1"/>
  <c r="D503" i="1"/>
  <c r="E503" i="1"/>
  <c r="A504" i="1"/>
  <c r="B504" i="1"/>
  <c r="C504" i="1"/>
  <c r="D504" i="1"/>
  <c r="E504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E109" i="1" l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F563" i="1" l="1"/>
  <c r="F517" i="1" l="1"/>
  <c r="F548" i="1"/>
  <c r="F531" i="1"/>
  <c r="F578" i="1"/>
</calcChain>
</file>

<file path=xl/sharedStrings.xml><?xml version="1.0" encoding="utf-8"?>
<sst xmlns="http://schemas.openxmlformats.org/spreadsheetml/2006/main" count="3608" uniqueCount="2268">
  <si>
    <t>FINANCIRANI PROJEKTI U OKVIRU POZIVA NA DOSTAVU PRIJEDLOGA ZA PROGRAM ERASMUS + U 2021. GODINI ZA 
PODRUČJE ODGOJA I OPĆEG OBRAZOVANJA</t>
  </si>
  <si>
    <t>Projektni broj</t>
  </si>
  <si>
    <t>Naziv korisnika</t>
  </si>
  <si>
    <t>Adresa korisnika</t>
  </si>
  <si>
    <t>Rok</t>
  </si>
  <si>
    <t>Iznos odobrenih bespovratnih sredstava</t>
  </si>
  <si>
    <t>Ključna aktivnost 1 - Mobilnost u svrhu učenja za pojedince</t>
  </si>
  <si>
    <t>2021-1-HR01-KA122-SCH-000015035</t>
  </si>
  <si>
    <t>Osnovna škola Slatine</t>
  </si>
  <si>
    <t>Put Lovreta 1, 21 224 Slatine</t>
  </si>
  <si>
    <t>18.5.2021.</t>
  </si>
  <si>
    <t>2021-1-HR01-KA122-SCH-000014728</t>
  </si>
  <si>
    <t>Srednja škola Topusko</t>
  </si>
  <si>
    <t>Školska ulica 14, 44 415 Topusko</t>
  </si>
  <si>
    <t>2021-1-HR01-KA122-SCH-000019495</t>
  </si>
  <si>
    <t>Osnovna škola „Antun Nemčić Gostovinski“</t>
  </si>
  <si>
    <t>Školska 5, 48 000 Koprivnica</t>
  </si>
  <si>
    <t>2021-1-HR01-KA122-SCH-000018902</t>
  </si>
  <si>
    <t>Osnovna škola Frana Galovića</t>
  </si>
  <si>
    <t>Školski prilaz 7, 10 000 Zagreb</t>
  </si>
  <si>
    <t>2021-1-HR01-KA122-SCH-000020213</t>
  </si>
  <si>
    <t>Osnovna škola Hvar</t>
  </si>
  <si>
    <t>Ulica kroz Burak 81, 21 450 Hvar</t>
  </si>
  <si>
    <t>2021-1-HR01-KA122-SCH-000014340</t>
  </si>
  <si>
    <t>Osnovna škola Vugrovec-Kašina</t>
  </si>
  <si>
    <t>Ivana Mažuranića 43, 10 362 Kašina</t>
  </si>
  <si>
    <t>2021-1-HR01-KA122-SCH-000015049</t>
  </si>
  <si>
    <t>Srednja škola „Jure Kaštelan“</t>
  </si>
  <si>
    <t>Trg Kralja Tomislava 2, 21 310 Omiš</t>
  </si>
  <si>
    <t>2021-1-HR01-KA122-SCH-000014655</t>
  </si>
  <si>
    <t>Srednja škola Donji Miholjac</t>
  </si>
  <si>
    <t>Vukovarska 84, 31 540 Donji Miholjac</t>
  </si>
  <si>
    <t>2021-1-HR01-KA122-SCH-000015732</t>
  </si>
  <si>
    <t>Osnovna škola Ivana Gorana Kovačića Vrbovsko</t>
  </si>
  <si>
    <t>Kralja Tomislava 18, 51 326 Vrbovsko</t>
  </si>
  <si>
    <t>2021-1-HR01-KA122-SCH-000014512</t>
  </si>
  <si>
    <t>Osnovna škola Mokošica, Dubrovnik</t>
  </si>
  <si>
    <t>Bartola Kašića 20, 20 000 Dubrovnik</t>
  </si>
  <si>
    <t>2021-1-HR01-KA122-SCH-000014433</t>
  </si>
  <si>
    <t>Osnovna škola Dr. Branimira Markovića</t>
  </si>
  <si>
    <t>Ivana Mažuranića 22, 51 300 Ravna Gora</t>
  </si>
  <si>
    <t>2021-1-HR01-KA122-SCH-000019065</t>
  </si>
  <si>
    <t>Dječji vrtić Tratinčica</t>
  </si>
  <si>
    <t>Trg Podravskih heroja 7, 48 000 Koprivnica</t>
  </si>
  <si>
    <t>2021-1-HR01-KA122-SCH-000021305</t>
  </si>
  <si>
    <t>Osnovna škola o. Petra Perice Makarska</t>
  </si>
  <si>
    <t>Slavonska 41, 21 300 Makarska</t>
  </si>
  <si>
    <t>2021-1-HR01-KA122-SCH-000021498</t>
  </si>
  <si>
    <t>Osnovna škola Milan Amruš</t>
  </si>
  <si>
    <t>Nikole Zrinskog 100, 35 000 Slavonski Brod</t>
  </si>
  <si>
    <t>2021-1-HR01-KA122-SCH-000015388</t>
  </si>
  <si>
    <t>Osnovna škola Milana Langa</t>
  </si>
  <si>
    <t>Langova 2, 10 430 Bregana</t>
  </si>
  <si>
    <t>2021-1-HR01-KA122-SCH-000015311</t>
  </si>
  <si>
    <t>Osnovna škola Benkovac</t>
  </si>
  <si>
    <t>Antuna Mihanovića 21b, 23 420 Benkovac</t>
  </si>
  <si>
    <t>2021-1-HR01-KA122-SCH-000014833</t>
  </si>
  <si>
    <t>Osnovna škola Rapska</t>
  </si>
  <si>
    <t>Rapska 3, 10 000 Zagreb</t>
  </si>
  <si>
    <t>2021-1-HR01-KA122-SCH-000015450</t>
  </si>
  <si>
    <t>V. gimnazija Vladimir Nazor Split</t>
  </si>
  <si>
    <t>Zagrebačka 2, 21 000 Split</t>
  </si>
  <si>
    <t>2021-1-HR01-KA122-SCH-000015017</t>
  </si>
  <si>
    <t>Osnovna škola Franje Krežme</t>
  </si>
  <si>
    <t>Školska 3, 31 000 Osijek</t>
  </si>
  <si>
    <t>2021-1-HR01-KA122-SCH-000015109</t>
  </si>
  <si>
    <t>Osnovna škola Zrinskih Nuštar</t>
  </si>
  <si>
    <t>Petra Zrinskog 13, 32 221 Nuštar</t>
  </si>
  <si>
    <t>2021-1-HR01-KA122-SCH-000014012</t>
  </si>
  <si>
    <t>Dječji vrtić Pjerina Verbanac</t>
  </si>
  <si>
    <t>Prilaz Kršin 2, 52 220 Labin</t>
  </si>
  <si>
    <t>2021-1-HR01-KA122-SCH-000015464</t>
  </si>
  <si>
    <t>Osnovna škola Pantovčak</t>
  </si>
  <si>
    <t>Hercegovačka 108, 10 000 Zagreb</t>
  </si>
  <si>
    <t>2021-1-HR01-KA122-SCH-000014640</t>
  </si>
  <si>
    <t>Osnovna škola Grohote</t>
  </si>
  <si>
    <t>Podkuća 28, 21 430 Grohote</t>
  </si>
  <si>
    <t>2021-1-HR01-KA122-SCH-000015413</t>
  </si>
  <si>
    <t>Poljoprivredno šumarska škola Vinkovci</t>
  </si>
  <si>
    <t>Hansa Dietricha Genschera 16, 32 100 Vinkovci</t>
  </si>
  <si>
    <t>2021-1-HR01-KA122-SCH-000015053</t>
  </si>
  <si>
    <t>Osnovna škola Antuna Augustinčića</t>
  </si>
  <si>
    <t>Vladimira Nazora 2a, 10 290 Zaprešić</t>
  </si>
  <si>
    <t>2021-1-HR01-KA122-SCH-000015104</t>
  </si>
  <si>
    <t>Osnovna škola Bakar</t>
  </si>
  <si>
    <t>Lokaj 196, 51 262 Bakar</t>
  </si>
  <si>
    <t>2021-1-HR01-KA122-SCH-000014349</t>
  </si>
  <si>
    <t>Osnovna škola Rovišće</t>
  </si>
  <si>
    <t>Vladimira Nazora 1, 43 000 Rovišće</t>
  </si>
  <si>
    <t>2021-1-HR01-KA122-SCH-000014119</t>
  </si>
  <si>
    <t>Osnovna škola "Vladimir Nazor"</t>
  </si>
  <si>
    <t>Jozefinska cesta 85, 47 250 Duga Resa</t>
  </si>
  <si>
    <t>2021-1-HR01-KA122-SCH-000014987</t>
  </si>
  <si>
    <t>Srednja škola Andrije Ljudevita Adamića</t>
  </si>
  <si>
    <t>Dolac 1, 51 000 Rijeka</t>
  </si>
  <si>
    <t>2021-1-HR01-KA122-SCH-000020974</t>
  </si>
  <si>
    <t>Osnovna škola Blaž Tadijanović</t>
  </si>
  <si>
    <t>Podvinjska 25, 35 000 Slavonski Brod</t>
  </si>
  <si>
    <t>2021-1-HR01-KA122-SCH-000013806</t>
  </si>
  <si>
    <t>Učenički dom Podmurvice Rijeka</t>
  </si>
  <si>
    <t>Branka Blečića 3, 51 000 Rijeka</t>
  </si>
  <si>
    <t>2021-1-HR01-KA122-SCH-000014653</t>
  </si>
  <si>
    <t>Osnovna škola Vela Luka</t>
  </si>
  <si>
    <t>Obala 3 1, 20 270 Vela Luka</t>
  </si>
  <si>
    <t>2021-1-HR01-KA122-SCH-000014702</t>
  </si>
  <si>
    <t>Osnovna škola Izidora Poljaka, Višnjica</t>
  </si>
  <si>
    <t>Donja Višnjica 156, 42 255 Donja Višnjica</t>
  </si>
  <si>
    <t>2021-1-HR01-KA122-SCH-000012943</t>
  </si>
  <si>
    <t>Osnovna škola Vladimir Nazor</t>
  </si>
  <si>
    <t>Školska 2, 23 264 Neviđane</t>
  </si>
  <si>
    <t>2021-1-HR01-KA122-SCH-000020226</t>
  </si>
  <si>
    <t>Osnovna škola Strahoninec</t>
  </si>
  <si>
    <t>Čakovečka 55, 40 000 Strahoninec</t>
  </si>
  <si>
    <t>2021-1-HR01-KA122-SCH-000014667</t>
  </si>
  <si>
    <t>Osnovna škola Smokvica</t>
  </si>
  <si>
    <t>Smokvica 166, 20 272 Smokvica</t>
  </si>
  <si>
    <t>2021-1-HR01-KA122-SCH-000013947</t>
  </si>
  <si>
    <t>Osnovna škola Grigora Viteza</t>
  </si>
  <si>
    <t>Kruge 46, 10 000 Zagreb</t>
  </si>
  <si>
    <t>2021-1-HR01-KA122-SCH-000014752</t>
  </si>
  <si>
    <t>Osnovna škola Vis</t>
  </si>
  <si>
    <t>Viškoga boja 10, 21 480 Vis</t>
  </si>
  <si>
    <t>2021-1-HR01-KA122-SCH-000015013</t>
  </si>
  <si>
    <t>Osnovna škola Ivana Gorana Kovačića Gornje Bazje</t>
  </si>
  <si>
    <t>Gornje Bazje 131, 33 000 Gornje Bazje</t>
  </si>
  <si>
    <t>2021-1-HR01-KA122-SCH-000018421</t>
  </si>
  <si>
    <t>Osnovna škola Ivana Gorana Kovačića</t>
  </si>
  <si>
    <t>Hrvatskih žrtava 11, 32 100 Vinkovci</t>
  </si>
  <si>
    <t>2021-1-HR01-KA122-SCH-000014682</t>
  </si>
  <si>
    <t>Osnovna škola Kajzerica</t>
  </si>
  <si>
    <t>Žarka Dolinara 9, 10 000 Zagreb</t>
  </si>
  <si>
    <t>2021-1-HR01-KA122-SCH-000015793</t>
  </si>
  <si>
    <t>Osnovna škola Janjina</t>
  </si>
  <si>
    <t>Janjina 71, 20 246 Janjina</t>
  </si>
  <si>
    <t>2021-1-HR01-KA122-SCH-000013398</t>
  </si>
  <si>
    <t>Udruga hrvatskih srednjoškolskih ravnatelja</t>
  </si>
  <si>
    <t>Prilaz baruna Filipovića 30, 10 000 Zagreb</t>
  </si>
  <si>
    <t>2021-1-HR01-KA122-SCH-000014028</t>
  </si>
  <si>
    <t xml:space="preserve">Osnovna škola Davorina Trstenjaka </t>
  </si>
  <si>
    <t>Školska 9, 44 430 Hrvatska Kostajnica</t>
  </si>
  <si>
    <t>2021-1-HR01-KA122-SCH-000013242</t>
  </si>
  <si>
    <t>Osnovna škola Stjepana Radića - Bibinje</t>
  </si>
  <si>
    <t>Gumla 3, 23 205 Bibinje</t>
  </si>
  <si>
    <t>2021-1-HR01-KA122-SCH-000014762</t>
  </si>
  <si>
    <t>Osnovna škola Franje Serta Bednja</t>
  </si>
  <si>
    <t>Ljudevita Gaja 15, 42 250 Bednja</t>
  </si>
  <si>
    <t>2021-1-HR01-KA122-SCH-000013875</t>
  </si>
  <si>
    <t>Učenički dom Dora Pejačević</t>
  </si>
  <si>
    <t>Trg J.F. Kennedyja 3, 10 000 Zagreb</t>
  </si>
  <si>
    <t>2021-1-HR01-KA122-SCH-000014662</t>
  </si>
  <si>
    <t xml:space="preserve">Osnovna škola Stjepana Cvrkovića </t>
  </si>
  <si>
    <t>Vladimira Nazora 18a, 32 284 Stari Mikanovci</t>
  </si>
  <si>
    <t>2021-1-HR01-KA122-SCH-000015124</t>
  </si>
  <si>
    <t>Osnovna škola Zmijavci</t>
  </si>
  <si>
    <t>Dr. Franje Tuđmana 189, 21 260 Zmijavci</t>
  </si>
  <si>
    <t>2021-1-HR01-KA122-SCH-000020736</t>
  </si>
  <si>
    <t>Osnovna škola Čazma</t>
  </si>
  <si>
    <t>A. Vulinca 22, 43 240 Čazma</t>
  </si>
  <si>
    <t>2021-1-HR01-KA122-SCH-000015574</t>
  </si>
  <si>
    <t>Obrtnička škola Koprivnica</t>
  </si>
  <si>
    <t>Trg slobode 7, 48 000 Koprivnica</t>
  </si>
  <si>
    <t>2021-1-HR01-KA122-SCH-000021231</t>
  </si>
  <si>
    <t>Upravna škola Zagreb</t>
  </si>
  <si>
    <t>2021-1-HR01-KA122-SCH-000014820</t>
  </si>
  <si>
    <t>Ekonomska škola Požega</t>
  </si>
  <si>
    <t>Osječka 33, 34 000 Požega</t>
  </si>
  <si>
    <t>2021-1-HR01-KA122-SCH-000013691</t>
  </si>
  <si>
    <t>Školska ulica 12, 10 451 Pisarovina</t>
  </si>
  <si>
    <t>2021-1-HR01-KA122-SCH-000014660</t>
  </si>
  <si>
    <t>Medicinska škola Pula</t>
  </si>
  <si>
    <t>Zagrebačka 30, 52 100 Pula</t>
  </si>
  <si>
    <t>2021-1-HR01-KA122-SCH-000013176</t>
  </si>
  <si>
    <t>Osnovna škola Župa Dubrovačka</t>
  </si>
  <si>
    <t>Put Dr. Ante Starčevića 84, 20 207 Mlini</t>
  </si>
  <si>
    <t>2021-1-HR01-KA122-SCH-000013456</t>
  </si>
  <si>
    <t>Industrijska škola</t>
  </si>
  <si>
    <t>Zrinjsko-Frankopanska 40, 21 000 Split</t>
  </si>
  <si>
    <t>2021-1-HR01-KA122-SCH-000014664</t>
  </si>
  <si>
    <t>Srednja škola Tina Ujevića</t>
  </si>
  <si>
    <t>Matice hrvatske 8, 21 276 Vrgorac</t>
  </si>
  <si>
    <t>2021-1-HR01-KA121-SCH-000008749</t>
  </si>
  <si>
    <t>Osnovna škola „Petar Zoranić“</t>
  </si>
  <si>
    <t>Ulica dr. Franje Tuđmana 3, 23 232 Nin</t>
  </si>
  <si>
    <t>2021-1-HR01-KA121-SCH-000009759</t>
  </si>
  <si>
    <t>II. osnovna škola Bjelovar</t>
  </si>
  <si>
    <t>I.V.Trnskog 19, 43 000 Bjelovar</t>
  </si>
  <si>
    <t>2021-1-HR01-KA121-SCH-000008349</t>
  </si>
  <si>
    <t>Poštanska i telekomunikacijska škola</t>
  </si>
  <si>
    <t>Trg J.F. Kennedyja 9, 10 000 Zagreb</t>
  </si>
  <si>
    <t>2021-1-HR01-KA121-SCH-000003816</t>
  </si>
  <si>
    <t>Dječji vrtić Rijeka</t>
  </si>
  <si>
    <t>Veslarska ulica 5, 51 000 Rijeka</t>
  </si>
  <si>
    <t>2021-1-HR01-KA121-SCH-000009372</t>
  </si>
  <si>
    <t>Osnovna škola Podmurvice</t>
  </si>
  <si>
    <t>Podmurvice 6, 51 000 Rijeka</t>
  </si>
  <si>
    <t>2021-1-HR01-KA121-SCH-000006382</t>
  </si>
  <si>
    <t>Osnovna škola Sveti Petar Orehovec</t>
  </si>
  <si>
    <t>Sveti Petar Orehovec 90, 48 260 Sveti Petar Orehovec</t>
  </si>
  <si>
    <t>2021-1-HR01-KA121-SCH-000004172</t>
  </si>
  <si>
    <t>Srednja škola Hrvatski kralj Zvonimir</t>
  </si>
  <si>
    <t>Vinogradska 3, 51 500 Krk</t>
  </si>
  <si>
    <t>2021-1-HR01-KA121-SCH-000009202</t>
  </si>
  <si>
    <t>Osnovna škola Nikole Tesle</t>
  </si>
  <si>
    <t>Matetićeva 67, 10 000 Zagreb</t>
  </si>
  <si>
    <t>2021-1-HR01-KA121-SCH-000006867</t>
  </si>
  <si>
    <t>Osnovna škola Ludina</t>
  </si>
  <si>
    <t>Obrtnička 12, 44 317 Velika Ludina</t>
  </si>
  <si>
    <t>2021-1-HR01-KA121-SCH-000006801</t>
  </si>
  <si>
    <t>I. gimnazija Osijek</t>
  </si>
  <si>
    <t>Županijska 4, 31 000 Osijek</t>
  </si>
  <si>
    <t>2021-1-HR01-KA121-SCH-000010139</t>
  </si>
  <si>
    <t>Gimnazija „Fran Galović“ Koprivnica</t>
  </si>
  <si>
    <t>Ulica dr. Željka Selingera 3a, 48 000 Koprivnica</t>
  </si>
  <si>
    <t>2021-1-HR01-KA121-SCH-000004662</t>
  </si>
  <si>
    <t>Dječji vrtić Petar Pan</t>
  </si>
  <si>
    <t>Španovićeva 18, 10 000 Zagreb</t>
  </si>
  <si>
    <t>2021-1-HR01-KA121-SCH-000010633</t>
  </si>
  <si>
    <t>Osnovna škola Jurja Dobrile Rovinj</t>
  </si>
  <si>
    <t>Stanka Pauletića 8, 52 210 Rovinj</t>
  </si>
  <si>
    <t>Ukupno</t>
  </si>
  <si>
    <t>Ključna aktivnost 2 - Suradnja organizacija i institucija</t>
  </si>
  <si>
    <t>Suradnička partnerstva</t>
  </si>
  <si>
    <t>2021-1-HR01-KA220-SCH-000024554</t>
  </si>
  <si>
    <t>Turističko ugostiteljska škola, Split</t>
  </si>
  <si>
    <t>Matoševa 60, 21000 Split</t>
  </si>
  <si>
    <t>21.5.2021.</t>
  </si>
  <si>
    <t>2021-1-HR01-KA220-SCH-000032658</t>
  </si>
  <si>
    <t xml:space="preserve">Klasična gimnazija </t>
  </si>
  <si>
    <t>Križanićeva 4a, 10000 Zagreb</t>
  </si>
  <si>
    <t>2021-1-HR01-KA220-SCH-000032765</t>
  </si>
  <si>
    <t>Prirodoslovna škola Vladimira Preloga</t>
  </si>
  <si>
    <t>Ulica grada Vukovara 269, 10000 Zagreb</t>
  </si>
  <si>
    <t>2021-1-HR01-KA220-SCH-000027781</t>
  </si>
  <si>
    <t>Sveučilište Jurja Dobrile u Puli</t>
  </si>
  <si>
    <t>Zagrebačka 30, 52100 Pula</t>
  </si>
  <si>
    <t>2021-1-HR01-KA220-SCH-000034473</t>
  </si>
  <si>
    <t xml:space="preserve">Centar za mir, nenasilje i ljudska prava - Osijek </t>
  </si>
  <si>
    <t>Trg Augusta Šenoe 1, 31000 Osijek</t>
  </si>
  <si>
    <t>2021-1-HR01-KA220-SCH-000031587</t>
  </si>
  <si>
    <t>Osnovna škola braće Radića Pakrac</t>
  </si>
  <si>
    <t>Bolnička 55, 34550 Pakrac</t>
  </si>
  <si>
    <t>2021-1-HR01-KA220-SCH-000032499</t>
  </si>
  <si>
    <t>IZVORI društvo s ograničenom odgovornošću za nakladničku djelatnost</t>
  </si>
  <si>
    <t>Trnjanska 64, 10000 Zagreb</t>
  </si>
  <si>
    <t>2021-1-HR01-KA220-SCH-000034443</t>
  </si>
  <si>
    <t>Udruga roditelja "Korak po korak"</t>
  </si>
  <si>
    <t>Ilica 73, 10000 Zagreb</t>
  </si>
  <si>
    <t>2021-1-HR01-KA220-SCH-000024087</t>
  </si>
  <si>
    <t>Grad Split, Dječji vrtić Cvit Mediterana</t>
  </si>
  <si>
    <t>Tršćanska 29, 21000 Split</t>
  </si>
  <si>
    <t>2021-1-HR01-KA220-SCH-000027712</t>
  </si>
  <si>
    <t xml:space="preserve">Osnovna škola Ivana Cankara </t>
  </si>
  <si>
    <t>Cankareva 10, 10000 Zagreb</t>
  </si>
  <si>
    <t>2021-1-HR01-KA220-SCH-000031584</t>
  </si>
  <si>
    <t>Forum za slobodu odgoja</t>
  </si>
  <si>
    <t>Đorđićeva ulica 8, 10000 Zagreb</t>
  </si>
  <si>
    <t>2021-1-HR01-KA220-SCH-000034415</t>
  </si>
  <si>
    <t>Osnovna škola Vodice</t>
  </si>
  <si>
    <t>Stanka Mićina bb, 22211 Vodice</t>
  </si>
  <si>
    <t>2021-1-HR01-KA220-SCH-000027733</t>
  </si>
  <si>
    <t>Udruga za poticanje neformalnog obrazovanja, kritičkog mišljenja i filozofije u praksi Mala filozofija</t>
  </si>
  <si>
    <t>Andrije Hebranga 10e, 23000 Zadar</t>
  </si>
  <si>
    <t>Mala partnerstva</t>
  </si>
  <si>
    <t>2021-1-HR01-KA210-SCH-000031362</t>
  </si>
  <si>
    <t>Osnovna škola Jagodnjak</t>
  </si>
  <si>
    <t>Borisa Kidriča 57, 31324 Jagodnjak</t>
  </si>
  <si>
    <t>2021-1-HR01-KA210-SCH-000027294</t>
  </si>
  <si>
    <t>Osnovna škola Barilović</t>
  </si>
  <si>
    <t>Barilović 96, 47 252 Barilović</t>
  </si>
  <si>
    <t>2021-1-HR01-KA210-SCH-000027272</t>
  </si>
  <si>
    <t>Lokaj 196, 51 222 Bakar</t>
  </si>
  <si>
    <t>2021-1-HR01-KA210-SCH-000031220</t>
  </si>
  <si>
    <t>Osnovna škola Donja Dubrava</t>
  </si>
  <si>
    <t>Karbulja 21, 40328 Donja Dubrava</t>
  </si>
  <si>
    <t>2021-2-HR01-KA210-SCH-000048412</t>
  </si>
  <si>
    <t>Osnovna škola Ivana Kukuljevića Sakcinskog</t>
  </si>
  <si>
    <t>Akademika Ladislava Šabana 17, 42240 Ivanec</t>
  </si>
  <si>
    <t>5.11.2021.</t>
  </si>
  <si>
    <t>2021-2-HR01-KA210-SCH-000049445</t>
  </si>
  <si>
    <t>Osnovna škola Nikole Hribara</t>
  </si>
  <si>
    <t>Ruđera Boškovića 11, 10410 Velika Gorica</t>
  </si>
  <si>
    <t>2021-2-HR01-KA210-SCH-000050918</t>
  </si>
  <si>
    <t>Planinarsko društvo Tuhobić</t>
  </si>
  <si>
    <t>Prilaz Vladimira Gortana 2, 51000 Rijeka</t>
  </si>
  <si>
    <t>2021-2-HR01-KA210-SCH-000048378</t>
  </si>
  <si>
    <t>Srednja talijanska škola - Rijeka Scuola media superiore italiana - Fiume</t>
  </si>
  <si>
    <t>Erazma Barčića 6, 51000 Rijeka</t>
  </si>
  <si>
    <t>2021-2-HR01-KA210-SCH-000048840</t>
  </si>
  <si>
    <t>Trg Johna Kennedyja 3, 10000 Zagreb</t>
  </si>
  <si>
    <t>FINANCIRANI PROJEKTI U OKVIRU POZIVA NA DOSTAVU PRIJEDLOGA ZA PROGRAM ERASMUS + U 2021. GODINI ZA 
PODRUČJE STRUKOVNOG OBRAZOVANJA I OSPOSOBLJAVANJA</t>
  </si>
  <si>
    <t>2021-1-HR01-KA121-VET-000003882</t>
  </si>
  <si>
    <t>Hrvatsko društvo likovnih umjetnika</t>
  </si>
  <si>
    <t>Trg žrtava fašizma, 10000, Zagreb</t>
  </si>
  <si>
    <t>2021-1-HR01-KA121-VET-000003958</t>
  </si>
  <si>
    <t>Industrijsko-obrtnička škola</t>
  </si>
  <si>
    <t>Eugena Kumičića, 35000, Slavonski Brod</t>
  </si>
  <si>
    <t>2021-1-HR01-KA121-VET-000003981</t>
  </si>
  <si>
    <t>Srednja medicinska škola</t>
  </si>
  <si>
    <t>Vatroslava Jagića A, 35000, Slavonski Brod</t>
  </si>
  <si>
    <t>2021-1-HR01-KA121-VET-000004531</t>
  </si>
  <si>
    <t>Elektrotehnička škola</t>
  </si>
  <si>
    <t>Konavoska, 10000, Zagreb</t>
  </si>
  <si>
    <t>2021-1-HR01-KA121-VET-000004617</t>
  </si>
  <si>
    <t>Srednja škola Stjepana Sulimanca</t>
  </si>
  <si>
    <t>Dravska, 33405, Pitomača</t>
  </si>
  <si>
    <t>2021-1-HR01-KA121-VET-000004954</t>
  </si>
  <si>
    <t>Srednja škola Valpovo</t>
  </si>
  <si>
    <t>Dr Franje Tuđmana, 31550, Valpovo</t>
  </si>
  <si>
    <t>2021-1-HR01-KA121-VET-000006658</t>
  </si>
  <si>
    <t>Obrtnička škola</t>
  </si>
  <si>
    <t>Nodilova, 21000, Split</t>
  </si>
  <si>
    <t>2021-1-HR01-KA121-VET-000008365</t>
  </si>
  <si>
    <t>Trg J F Kennedyja, 10000, Zagreb</t>
  </si>
  <si>
    <t>2021-1-HR01-KA121-VET-000009059</t>
  </si>
  <si>
    <t>Trg slobode, 48000, Koprivnica</t>
  </si>
  <si>
    <t>2021-1-HR01-KA121-VET-000009390</t>
  </si>
  <si>
    <t>Gospodarska škola</t>
  </si>
  <si>
    <t>Vladimira Nazora, 40000, Čakovec</t>
  </si>
  <si>
    <t>2021-1-HR01-KA121-VET-000009513</t>
  </si>
  <si>
    <t>Strojarska i prometna škola</t>
  </si>
  <si>
    <t>Hallerova aleja A, 42000, Varaždin</t>
  </si>
  <si>
    <t>2021-1-HR01-KA121-VET-000010393</t>
  </si>
  <si>
    <t>Srednja škola Čakovec</t>
  </si>
  <si>
    <t>Jakova Gotovca, 40000, Čakovec</t>
  </si>
  <si>
    <t>2021-1-HR01-KA121-VET-000010420</t>
  </si>
  <si>
    <t>Srednja škola Prelog</t>
  </si>
  <si>
    <t>Čakovečka, 40 323, Prelog</t>
  </si>
  <si>
    <t>2021-1-HR01-KA121-VET-000010565</t>
  </si>
  <si>
    <t>Srednja škola "Arboretum Opeka"</t>
  </si>
  <si>
    <t>Vinička Marčan, 42207, Vinica</t>
  </si>
  <si>
    <t>2021-1-HR01-KA121-VET-000012713</t>
  </si>
  <si>
    <t>Tehnička škola Sisak</t>
  </si>
  <si>
    <t>Marijana Cvetkovića, 44010, Sisak</t>
  </si>
  <si>
    <t>2021-1-HR01-KA121-VET-000019160</t>
  </si>
  <si>
    <t>Tehnička škola</t>
  </si>
  <si>
    <t>Ratarnička, 34000, Požega</t>
  </si>
  <si>
    <t>2021-1-HR01-KA121-VET-000019210</t>
  </si>
  <si>
    <t>Industrijsko-obrtnička škola Šibenik</t>
  </si>
  <si>
    <t>Ulica Ante Šupuka, 22000, Šibenik</t>
  </si>
  <si>
    <t>2021-1-HR01-KA121-VET-000021068</t>
  </si>
  <si>
    <t>Druga ekonomska škola</t>
  </si>
  <si>
    <t>Dobojska, 10000, Zagreb</t>
  </si>
  <si>
    <t>2021-1-HR01-KA122-VET-000016665</t>
  </si>
  <si>
    <t>Tehnička škola za strojarstvo i mehatroniku</t>
  </si>
  <si>
    <t>Zrinjsko Frankopanska, 21000, Split</t>
  </si>
  <si>
    <t>2021-1-HR01-KA122-VET-000017167</t>
  </si>
  <si>
    <t>Elektrostrojarska obrtnička škola</t>
  </si>
  <si>
    <t>Selska, 10000, Zagreb</t>
  </si>
  <si>
    <t>2021-1-HR01-KA122-VET-000017262</t>
  </si>
  <si>
    <t>Srednja škola Bartola Kašića Grubišno Polje</t>
  </si>
  <si>
    <t>Bartola Kašića, 43290, Grubišno Polje</t>
  </si>
  <si>
    <t>2021-1-HR01-KA122-VET-000016439</t>
  </si>
  <si>
    <t>Srednja škola Ilok</t>
  </si>
  <si>
    <t>Matije Gupca, 32236, Ilok</t>
  </si>
  <si>
    <t>2021-1-HR01-KA122-VET-000018714</t>
  </si>
  <si>
    <t>Strukovna škola Eugena Kumičića Rovinj - Scuola di formazione professionale Eugen Kumicic Rovigno</t>
  </si>
  <si>
    <t>Carducci, 52210, Rovinj</t>
  </si>
  <si>
    <t>2021-1-HR01-KA122-VET-000017653</t>
  </si>
  <si>
    <t>H D Genschera, 32100, Vinkovci</t>
  </si>
  <si>
    <t>2021-1-HR01-KA122-VET-000017227</t>
  </si>
  <si>
    <t>Medicinska škola Ante Kuzmanića - Zadar</t>
  </si>
  <si>
    <t>Dr Franje Tuđmana G, 23000, Zadar</t>
  </si>
  <si>
    <t>2021-1-HR01-KA122-VET-000035631</t>
  </si>
  <si>
    <t>Prometna škola</t>
  </si>
  <si>
    <t>Joze Vlahovića, 51000, Rijeka</t>
  </si>
  <si>
    <t>2021-1-HR01-KA122-VET-000016667</t>
  </si>
  <si>
    <t>Srednja škola Zvane Črnje Rovinj,  Scuola media superiore "Zvane Crnja" Rovigno</t>
  </si>
  <si>
    <t>Carduccijeva ulica, 52210, Rovinj</t>
  </si>
  <si>
    <t>2021-1-HR01-KA122-VET-000017144</t>
  </si>
  <si>
    <t>Komercijalna i trgovačka škola Bjelovar</t>
  </si>
  <si>
    <t>Poljana dr Franje Tuđmana, 43000, Bjelovar</t>
  </si>
  <si>
    <t>2021-1-HR01-KA122-VET-000020080</t>
  </si>
  <si>
    <t>Ekonomsko-turistička škola</t>
  </si>
  <si>
    <t>Kurelčeva, 47000, Karlovac</t>
  </si>
  <si>
    <t>2021-1-HR01-KA122-VET-000021516</t>
  </si>
  <si>
    <t>I. tehnička škola Tesla</t>
  </si>
  <si>
    <t>Klaićeva, 10000, Zagreb</t>
  </si>
  <si>
    <t>2021-1-HR01-KA122-VET-000016921</t>
  </si>
  <si>
    <t>Strojarska tehnička škola Osijek</t>
  </si>
  <si>
    <t>Istarska, 31000, Osijek</t>
  </si>
  <si>
    <t>2021-1-HR01-KA122-VET-000017076</t>
  </si>
  <si>
    <t>Industrijsko - obrtnička škola Sisak</t>
  </si>
  <si>
    <t>2021-1-HR01-KA122-VET-000016807</t>
  </si>
  <si>
    <t>Srednja škola Stjepan Ivšić</t>
  </si>
  <si>
    <t>Trg Tina Ujevića, 33515, Orahovica</t>
  </si>
  <si>
    <t>2021-1-HR01-KA122-VET-000017342</t>
  </si>
  <si>
    <t>Turistčko-ugostiteljska i prehrambena škola Bjelovar</t>
  </si>
  <si>
    <t>2021-1-HR01-KA122-VET-000016659</t>
  </si>
  <si>
    <t>Glazbena škola u Varaždinu</t>
  </si>
  <si>
    <t>Kapucinski trg, 42000, Varaždin</t>
  </si>
  <si>
    <t>2021-1-HR01-KA122-VET-000017067</t>
  </si>
  <si>
    <t>Vukovarska, 31540, Donji Miholjac</t>
  </si>
  <si>
    <t>2021-1-HR01-KA122-VET-000017239</t>
  </si>
  <si>
    <t>Srednja škola u Maruševcu s pravom javnosti</t>
  </si>
  <si>
    <t>Maruševec, 42243, Maruševec</t>
  </si>
  <si>
    <t>2021-1-HR01-KA122-VET-000017859</t>
  </si>
  <si>
    <t>Turističko ugostiteljska škola Split</t>
  </si>
  <si>
    <t>Matoševa, 21000, Split</t>
  </si>
  <si>
    <t>2021-1-HR01-KA122-VET-000017867</t>
  </si>
  <si>
    <t>Srednja škola Jure Kaštelan</t>
  </si>
  <si>
    <t>Trg kralja Tomislava, 21310, Omiš</t>
  </si>
  <si>
    <t>2021-1-HR01-KA122-VET-000017271</t>
  </si>
  <si>
    <t>Strojarska tehnička škola Frana Bošnjakovića</t>
  </si>
  <si>
    <t>2021-1-HR01-KA122-VET-000017095</t>
  </si>
  <si>
    <t>Ekonomska i birotehnička škola Bjelovar</t>
  </si>
  <si>
    <t>2021-1-HR01-KA122-VET-000018614</t>
  </si>
  <si>
    <t>Srednja poljoprivredna i tehnička škola</t>
  </si>
  <si>
    <t>Trg Opuzenske bojne, 20355, Opuzen</t>
  </si>
  <si>
    <t>2021-1-HR01-KA122-VET-000017861</t>
  </si>
  <si>
    <t>Ekonomska, trgovačka i ugostiteljska škola</t>
  </si>
  <si>
    <t>Andrije Hebranga, 10430, Samobor</t>
  </si>
  <si>
    <t>2021-1-HR01-KA122-VET-000018447</t>
  </si>
  <si>
    <t>Srednja škola Konjščina</t>
  </si>
  <si>
    <t>Matije Gupca, 49282, Konjščina</t>
  </si>
  <si>
    <t>2021-1-HR01-KA122-VET-000017863</t>
  </si>
  <si>
    <t>Turističko-ugostiteljska škola Antona Štifanića Poreč</t>
  </si>
  <si>
    <t>Prvomajska, 52440, Poreč</t>
  </si>
  <si>
    <t>2021-1-HR01-KA122-VET-000020811</t>
  </si>
  <si>
    <t>Industrijsko-obrtnička škola Virovitica</t>
  </si>
  <si>
    <t>Zbora narodne garde, 33000, Virovitica</t>
  </si>
  <si>
    <t>2021-1-HR01-KA220-VET-000028182</t>
  </si>
  <si>
    <t>Elektrostrojarska škola</t>
  </si>
  <si>
    <t>Hallerova aleja 5, 42000 Varaždin</t>
  </si>
  <si>
    <t>21.5.2021</t>
  </si>
  <si>
    <t>2021-1-HR01-KA220-VET-000025338</t>
  </si>
  <si>
    <t>Centar za odgoj i obrazovanje Slava Raškaj Zagreb</t>
  </si>
  <si>
    <t>Vladimira Nazora 47, 10000 Zagreb</t>
  </si>
  <si>
    <t>2021-1-HR01-KA220-VET-000028202</t>
  </si>
  <si>
    <t>Trg žrtava fašizma 16, 10000 Zagreb</t>
  </si>
  <si>
    <t>2021-1-HR01-KA220-VET-000033115</t>
  </si>
  <si>
    <t>Srednja škola Dalj</t>
  </si>
  <si>
    <t>Braće Radića 7, 31226 Dalj</t>
  </si>
  <si>
    <t>2021-1-HR01-KA220-VET-000025762</t>
  </si>
  <si>
    <t>Vinička 53, 42207 Marčan, Vinica</t>
  </si>
  <si>
    <t>2021-1-HR01-KA220-VET-000025498</t>
  </si>
  <si>
    <t>Sveučilište u Zagrebu</t>
  </si>
  <si>
    <t>Trg Republike Hrvatske 14, 10000 Zagreb</t>
  </si>
  <si>
    <t>2021-1-HR01-KA220-VET-000034642</t>
  </si>
  <si>
    <t>Hrvatski robotički savez</t>
  </si>
  <si>
    <t>Dalmatinska 12, 10000 Zagreb</t>
  </si>
  <si>
    <t>2021-1-HR01-KA220-VET-000025725</t>
  </si>
  <si>
    <t>Sveučilište u Splitu</t>
  </si>
  <si>
    <t>Ruđera Boškovića 31, 21000 Split</t>
  </si>
  <si>
    <t>2021-1-HR01-KA220-VET-000028068</t>
  </si>
  <si>
    <t>HP - Hrvatska pošta d.d.</t>
  </si>
  <si>
    <t>Jurišićeva 13, 10000 Zagreb</t>
  </si>
  <si>
    <t>2021-1-HR01-KA220-VET-000033253</t>
  </si>
  <si>
    <t>2021-1-HR01-KA220-VET-000034896</t>
  </si>
  <si>
    <t>Ekonomska i trgovačka škola</t>
  </si>
  <si>
    <t>Iva Vojnovića 12A, 20000 Dubrovnik</t>
  </si>
  <si>
    <t>2021-2-HR01-KA210-VET-000050927</t>
  </si>
  <si>
    <t>Ustanova za obrazovanje odraslih Praxis - učilište za praktična znanja</t>
  </si>
  <si>
    <t>Haulikova 18, 47000 Karlovac</t>
  </si>
  <si>
    <t>5.11.2021</t>
  </si>
  <si>
    <t>2021-2-HR01-KA210-VET-000050920</t>
  </si>
  <si>
    <t>2021-2-HR01-KA210-VET-000050320</t>
  </si>
  <si>
    <t>Lean startup Hrvatska</t>
  </si>
  <si>
    <t>Savska cesta 42, 10000 Zagreb</t>
  </si>
  <si>
    <t>2021-2-HR01-KA210-VET-000049821</t>
  </si>
  <si>
    <t>Pučko otvoreno učiliste Auto moto centar Nova Gradiška</t>
  </si>
  <si>
    <t>Kozarska 2, 35400 Nova Gradiška</t>
  </si>
  <si>
    <t>FINANCIRANI PROJEKTI U OKVIRU POZIVA NA DOSTAVU PRIJEDLOGA ZA PROGRAM ERASMUS + U 2021. GODINI ZA PODRUČJE VISOKOG OBRAZOVANJA</t>
  </si>
  <si>
    <t>Ključna aktivnost 1 - Mobilnost u svrhu učenja za pojedince - Projekti mobilnosti unutar programskih zemalja</t>
  </si>
  <si>
    <t>2021-1-HR01-KA131-HED-000011773</t>
  </si>
  <si>
    <t xml:space="preserve">Visoka poslovna škola PAR (konzorcij)                                                                                                                </t>
  </si>
  <si>
    <t xml:space="preserve">Trg Riječke rezolucije 4, 51000 Rijeka         </t>
  </si>
  <si>
    <t>2021-1-HR01-KA131-HED-000011567</t>
  </si>
  <si>
    <t>Visoka poslovna škola PAR (VU)</t>
  </si>
  <si>
    <t>2021-1-HR01-KA131-HED-000004611</t>
  </si>
  <si>
    <t>Visoka škola za inspekcijski i kadrovski menadžment</t>
  </si>
  <si>
    <t>Zrinsko Frankopanska 209, 21 000 Split</t>
  </si>
  <si>
    <t>2021-1-HR01-KA131-HED-000034278</t>
  </si>
  <si>
    <t>RRiF Visoka škola za financijski menadžment</t>
  </si>
  <si>
    <t>Martićeva 29, 10000 Zagreb</t>
  </si>
  <si>
    <t>2021-1-HR01-KA131-HED-000003131</t>
  </si>
  <si>
    <t>Europska poslovna škola Zagreb</t>
  </si>
  <si>
    <t>Selska cesta 119, 10110 Zagreb</t>
  </si>
  <si>
    <t>2021-1-HR01-KA131-HED-000007947</t>
  </si>
  <si>
    <t>Visoka škola za menadžment i dizajn Aspira</t>
  </si>
  <si>
    <t xml:space="preserve">Mike Tripala 6, 21000 Split </t>
  </si>
  <si>
    <t>2021-1-HR01-KA131-HED-000010623</t>
  </si>
  <si>
    <t xml:space="preserve">Edward Bernays Visoka škola za komunikacijski menadžment </t>
  </si>
  <si>
    <t>Jurja Ratkaja 8, 10000 Zagreb</t>
  </si>
  <si>
    <t>2021-1-HR01-KA131-HED-000030535</t>
  </si>
  <si>
    <t>EFFECTUS poduzetnički studiji - visoko učilište</t>
  </si>
  <si>
    <t>Trg J. F. Kennedyja 2, 10000 Zagreb</t>
  </si>
  <si>
    <t>2021-1-HR01-KA131-HED-000007625</t>
  </si>
  <si>
    <t>RIT Croatia</t>
  </si>
  <si>
    <t>Don Frana Bulića 6, 20000 Dubrovnik</t>
  </si>
  <si>
    <t>2021-1-HR01-KA131-HED-000008376</t>
  </si>
  <si>
    <t>Visoko gospodarsko učilište u Križevcima</t>
  </si>
  <si>
    <t>Milislava Demerca 1, 48260 Križevci</t>
  </si>
  <si>
    <t>2021-1-HR01-KA131-HED-000003126</t>
  </si>
  <si>
    <t>Zagrebačka škola ekonomije i managementa</t>
  </si>
  <si>
    <t>Ulica Filipa Vukasovića 1, 10000 Zagreb</t>
  </si>
  <si>
    <t>2021-1-HR01-KA131-HED-000011300</t>
  </si>
  <si>
    <t xml:space="preserve">Visoko učilište Algebra </t>
  </si>
  <si>
    <t>Ilica 242, 10000 Zagreb</t>
  </si>
  <si>
    <t>2021-1-HR01-KA131-HED-000011232</t>
  </si>
  <si>
    <t xml:space="preserve">Istarsko veleučilište - Università Istriana di Scienze Applicante                                                                                                                                                                                                                                                </t>
  </si>
  <si>
    <t>Riva 6, 52100 Pula</t>
  </si>
  <si>
    <t>2021-1-HR01-KA131-HED-000018839</t>
  </si>
  <si>
    <t>Poslovno veleučilište Zagreb</t>
  </si>
  <si>
    <t>Ulica grada Vukovara 68, 10000 Zagreb</t>
  </si>
  <si>
    <t>2021-1-HR01-KA131-HED-000004524</t>
  </si>
  <si>
    <t>Veleučilište u Virovitici</t>
  </si>
  <si>
    <t>Ulica Matije Gupca 78, 33000 Virovitica</t>
  </si>
  <si>
    <t>2021-1-HR01-KA131-HED-000012201</t>
  </si>
  <si>
    <t>Veleučilište "Nikola Tesla" u Gospiću</t>
  </si>
  <si>
    <t>Bana Ivana Karlovića 16, 53000 Gospić</t>
  </si>
  <si>
    <t>2021-1-HR01-KA131-HED-000018950</t>
  </si>
  <si>
    <t>Veleučilište u Bjelovaru</t>
  </si>
  <si>
    <t>Trg Eugena Kvaternika 4, 43000 Bjelovar</t>
  </si>
  <si>
    <t>2021-1-HR01-KA131-HED-000008131</t>
  </si>
  <si>
    <t>Veleučilište „Lavoslav Ružička“ u Vukovaru</t>
  </si>
  <si>
    <t>Županijska 50, 32000 Vukovar</t>
  </si>
  <si>
    <t>2021-1-HR01-KA131-HED-000009003</t>
  </si>
  <si>
    <t>Međimursko veleučilište u Čakovcu</t>
  </si>
  <si>
    <t xml:space="preserve">Bana Josipa Jelačića 22/a, 40000 Čakovec </t>
  </si>
  <si>
    <t>2021-1-HR01-KA131-HED-000004944</t>
  </si>
  <si>
    <t>Veleučilište u Šibeniku</t>
  </si>
  <si>
    <t>Trg Andrije Hebranga 11, 22000 Šibenik</t>
  </si>
  <si>
    <t>2021-1-HR01-KA131-HED-000011113</t>
  </si>
  <si>
    <t>Veleučilište u Požegi</t>
  </si>
  <si>
    <t>Vukovarska 17, 34000 Požega</t>
  </si>
  <si>
    <t>2021-1-HR01-KA131-HED-000012726</t>
  </si>
  <si>
    <t>Veleučilište Velika Gorica</t>
  </si>
  <si>
    <t>Zagrebačka 5, 10410 Velika Gorica</t>
  </si>
  <si>
    <t>2021-1-HR01-KA131-HED-000012704</t>
  </si>
  <si>
    <t>Veleučilište u Karlovcu</t>
  </si>
  <si>
    <t>Trg Josipa Jurja Strossmayera 9, 47000 Karlovac</t>
  </si>
  <si>
    <t>2021-1-HR01-KA131-HED-000011088</t>
  </si>
  <si>
    <t>Veleučilište s pravom javnosti Baltazar Zaprešić</t>
  </si>
  <si>
    <t>Vladimira Novaka 23, 10290 Zaprešić</t>
  </si>
  <si>
    <t>2021-1-HR01-KA131-HED-000008352</t>
  </si>
  <si>
    <t>Veleučilište u Rijeci</t>
  </si>
  <si>
    <t>Vukovarska ulica 58, 51000 Rijeka</t>
  </si>
  <si>
    <t>2021-1-HR01-KA131-HED-000006013</t>
  </si>
  <si>
    <t>Zdravstveno veleučilište</t>
  </si>
  <si>
    <t xml:space="preserve">Mlinarska cesta 38, 10000 Zagreb </t>
  </si>
  <si>
    <t>2021-1-HR01-KA131-HED-000004281</t>
  </si>
  <si>
    <t>Tehničko veleučilište u Zagrebu</t>
  </si>
  <si>
    <t>Vrbik 8, 10000 Zagreb</t>
  </si>
  <si>
    <t>2021-1-HR01-KA131-HED-000004915</t>
  </si>
  <si>
    <t>Hrvatsko katoličko sveučilište</t>
  </si>
  <si>
    <t>2021-1-HR01-KA131-HED-000011211</t>
  </si>
  <si>
    <t>Sveučilište u Slavonskom Brodu</t>
  </si>
  <si>
    <t>Trg Ivane Brlić Mažuranić 2, 35000 Slavonski Brod</t>
  </si>
  <si>
    <t>2021-1-HR01-KA131-HED-000011807</t>
  </si>
  <si>
    <t>Sveučilište VERN</t>
  </si>
  <si>
    <t>Palmotićeva ulica 82/1, 10000 Zagreb</t>
  </si>
  <si>
    <t>2021-1-HR01-KA131-HED-000003758</t>
  </si>
  <si>
    <t>Sveučilište u Dubrovniku</t>
  </si>
  <si>
    <t>Branitelja Dubrovnika 29, 20000 Dubrovnik</t>
  </si>
  <si>
    <t>2021-1-HR01-KA131-HED-000010143</t>
  </si>
  <si>
    <t>Sveučilište Sjever</t>
  </si>
  <si>
    <t>Trg dr. Žarka Dolinara 1, 48000 Koprivnica</t>
  </si>
  <si>
    <t>2021-1-HR01-KA131-HED-000004325</t>
  </si>
  <si>
    <t>2021-1-HR01-KA131-HED-000006512</t>
  </si>
  <si>
    <t>Sveučilište u Zadru</t>
  </si>
  <si>
    <t>Ulica Mihovila Pavlinovića 1, 23000 Zadar</t>
  </si>
  <si>
    <t>2021-1-HR01-KA131-HED-000003063</t>
  </si>
  <si>
    <t>Sveučilište u Rijeci</t>
  </si>
  <si>
    <t>Trg braće Mažuranića 10, 51000 Rijeka</t>
  </si>
  <si>
    <t>2021-1-HR01-KA131-HED-000004299</t>
  </si>
  <si>
    <t>Sveučilište Josipa Jurja Strossmayera u Osijeku</t>
  </si>
  <si>
    <t>Trg Svetog Trojstva 3, 31000 Osijek</t>
  </si>
  <si>
    <t>2021-1-HR01-KA131-HED-000003747</t>
  </si>
  <si>
    <t>Poljička cesta 35, 21000 Split</t>
  </si>
  <si>
    <t>2021-1-HR01-KA131-HED-000009856</t>
  </si>
  <si>
    <t xml:space="preserve">Ključna aktivnost 1 - Mobilnost u svrhu učenja za pojedince - Projekti mobilnosti između programskih i partnerskih zemalja   </t>
  </si>
  <si>
    <t>2021-1-HR01-KA220-HED-000031177</t>
  </si>
  <si>
    <t>SVEUČILIŠTE U RIJECI</t>
  </si>
  <si>
    <t>TRG BRAĆE MAŽURANIĆA 10, 51000 RIJEKA</t>
  </si>
  <si>
    <t>2021-1-HR01-KA220-HED-000023012</t>
  </si>
  <si>
    <t>SVEUČILIŠTE U ZAGREBU</t>
  </si>
  <si>
    <t>TRG REPUBLIKE HRVATSKE 14, 10000 ZAGREB</t>
  </si>
  <si>
    <t>2021-1-HR01-KA220-HED-000032220</t>
  </si>
  <si>
    <t>LIBERTAS INTERNATIONAL UNIVERSITY</t>
  </si>
  <si>
    <t>TRG J. F. KENNEDYJA 6B, 10000 ZAGREB</t>
  </si>
  <si>
    <t>2021-1-HR01-KA220-HED-000029742</t>
  </si>
  <si>
    <t>VISOKO UČILIŠTE ALGEBRA</t>
  </si>
  <si>
    <t>ILICA 242, 10000 ZAGREB</t>
  </si>
  <si>
    <t>2021-1-HR01-KA220-HED-000027562</t>
  </si>
  <si>
    <t>FINANCIRANI PROJEKTI U OKVIRU POZIVA NA DOSTAVU PRIJEDLOGA ZA PROGRAM ERASMUS + U 2021. GODINI ZA 
PODRUČJE OBRAZOVANJA ODRASLIH</t>
  </si>
  <si>
    <t>2021-1-HR01-KA121-ADU-000004846</t>
  </si>
  <si>
    <t>Učilište JANTAR - ustanova za obrazovanje odraslih</t>
  </si>
  <si>
    <t>Šimićeva 28, 21000 Split</t>
  </si>
  <si>
    <t>2021-1-HR01-KA121-ADU-000006912</t>
  </si>
  <si>
    <t>Ustanova za obrazovanje odraslih Dante</t>
  </si>
  <si>
    <t>Wenzelova 2, 51000 Rijeka</t>
  </si>
  <si>
    <t>2021-1-HR01-KA121-ADU-000008076</t>
  </si>
  <si>
    <t>Obrtničko učilište - ustanova za obrazovanje odraslih</t>
  </si>
  <si>
    <t>Ilica 49, 10000 Zagreb</t>
  </si>
  <si>
    <t>2021-1-HR01-KA121-ADU-000011604</t>
  </si>
  <si>
    <t>Muzej grada Pregrade Zlatko Dragutin Tudjina</t>
  </si>
  <si>
    <t>Trg Gospe Kunagorske 3, 49218 Pregrada</t>
  </si>
  <si>
    <t>2021-1-HR01-KA122-ADU-000018016</t>
  </si>
  <si>
    <t>ERYIA d.o.o. za poduku stranih jezika</t>
  </si>
  <si>
    <t>Braće Radić 26 , 31551 Belišće</t>
  </si>
  <si>
    <t>2021-1-HR01-KA122-ADU-000018329</t>
  </si>
  <si>
    <t>Inicijativa - Centar za edukaciju</t>
  </si>
  <si>
    <t>Trg J. J. Strossmayera 4, 10000 Zagreb</t>
  </si>
  <si>
    <t>2021-1-HR01-KA122-ADU-000018257</t>
  </si>
  <si>
    <t>Pučko otvoreno učilište Čakovec</t>
  </si>
  <si>
    <t>Kralja Tomislava 52, 40000 Čakovec</t>
  </si>
  <si>
    <t>2021-1-HR01-KA122-ADU-000030540</t>
  </si>
  <si>
    <t>Pučko otvoreno učilište Poreč</t>
  </si>
  <si>
    <t>Narodni trg 1, 52440 Poreč</t>
  </si>
  <si>
    <t>2021-1-HR01-KA122-ADU-000018226</t>
  </si>
  <si>
    <t>Pučko otvoreno učilište Pula</t>
  </si>
  <si>
    <t>Benediktinske opatije 35, 52100 Pula</t>
  </si>
  <si>
    <t>2021-1-HR01-KA122-ADU-000018015</t>
  </si>
  <si>
    <t>kolekTIRV | Za prava trans, interspolnih i rodno varijantnih osoba</t>
  </si>
  <si>
    <t>Nova cesta 24, 10000 Zagreb</t>
  </si>
  <si>
    <t>2021-1-HR01-KA122-ADU-000018043</t>
  </si>
  <si>
    <t>TEHNOLOŠKO-INOVACIJSKI CENTAR MEĐIMURJE d.o.o</t>
  </si>
  <si>
    <t>Bana Josipa Jelačića 22/B , 40000 Čakovec</t>
  </si>
  <si>
    <t>2021-1-HR01-KA122-ADU-000020050</t>
  </si>
  <si>
    <t>Učiliste Janus</t>
  </si>
  <si>
    <t>Ulica Ivana Gundulića 5, 31000 Osijek</t>
  </si>
  <si>
    <t>2021-1-HR01-KA122-ADU-000018168</t>
  </si>
  <si>
    <t>HRVATSKA AKADEMSKA I ISTRAŽIVAČKA MREŽA CARNET</t>
  </si>
  <si>
    <t>Josipa Marohnića 5, 10000 Zagreb</t>
  </si>
  <si>
    <t>2021-1-HR01-KA122-ADU-000018268</t>
  </si>
  <si>
    <t>KULTURNO-UMJETNIČKA UDRUGA "VICKO ZMAJEVIĆ" ZADAR - ARBANASI</t>
  </si>
  <si>
    <t>Don Ive Prodana 3/1, 23000 Zadar</t>
  </si>
  <si>
    <t>2021-1-HR01-KA122-ADU-000018349</t>
  </si>
  <si>
    <t>Učiliste Studium - ustanova za obrazovanje odraslih</t>
  </si>
  <si>
    <t>I. G. Kovačića 3, 32000 Vukovar</t>
  </si>
  <si>
    <t>2021-2-HR01-KA122-ADU-000041715</t>
  </si>
  <si>
    <t>Dugine obitelji</t>
  </si>
  <si>
    <t>Kikićeva 12, 10000 Zagreb</t>
  </si>
  <si>
    <t>5.10.2021.</t>
  </si>
  <si>
    <t>2021-2-HR01-KA122-ADU-000041733</t>
  </si>
  <si>
    <t>Bez granica</t>
  </si>
  <si>
    <t>Milana Šenoe 8c, 10000 Zagreb</t>
  </si>
  <si>
    <t>2021-1-HR01-KA220-ADU-000035661</t>
  </si>
  <si>
    <t>2021-1-HR01-KA220-ADU-000029700</t>
  </si>
  <si>
    <t>Kralja Tomislava 52, 42000 Čakovec</t>
  </si>
  <si>
    <t>2021-1-HR01-KA220-ADU-000033647</t>
  </si>
  <si>
    <t>Roditelji u Akciji</t>
  </si>
  <si>
    <t>Jurja Žerjavića 10, 10000 Zagreb</t>
  </si>
  <si>
    <t>2021-1-HR01-KA220-ADU-000029565</t>
  </si>
  <si>
    <t xml:space="preserve">"ŽENA" </t>
  </si>
  <si>
    <t>Postolarska 3, 22321 Drniš</t>
  </si>
  <si>
    <t>2021-1-HR01-KA220-ADU-000029447</t>
  </si>
  <si>
    <t>UDRUGA "KANAT" - KASTAV</t>
  </si>
  <si>
    <t>Školska 8, 51215 Kastav</t>
  </si>
  <si>
    <t>2021-1-HR01-KA220-ADU-000026101</t>
  </si>
  <si>
    <t>RIJEČKA RAZVOJNA AGENCIJA PORIN d.o.o. za istraživanje, razvoj i ostale poslovne djelatnosti</t>
  </si>
  <si>
    <t>Milutina Barača 62, 51000 Rijeka</t>
  </si>
  <si>
    <t>2021-1-HR01-KA220-ADU-000035176</t>
  </si>
  <si>
    <t>UDRUGA RODITELJA "KORAK PO KORAK"</t>
  </si>
  <si>
    <t>2021-1-HR01-KA210-ADU-000034950</t>
  </si>
  <si>
    <t>Pučko otvoreno učilište Varaždin</t>
  </si>
  <si>
    <t>Hallerova aleja 1/II , 42000 Varaždin</t>
  </si>
  <si>
    <t>2021-2-HR01-KA210-ADU-000049075</t>
  </si>
  <si>
    <t xml:space="preserve">Ministarstvo pravosuđa i uprave, Uprava za zatvorski sustav i probaciju </t>
  </si>
  <si>
    <t xml:space="preserve">Ulica grada Vukovara 49, 10 000 Zagreb </t>
  </si>
  <si>
    <t>2021-2-HR01-KA210-ADU-000049326</t>
  </si>
  <si>
    <t>Centar za inkluziju i podršku u zajednici</t>
  </si>
  <si>
    <t>Ujevićeva 1, 52100 Pula</t>
  </si>
  <si>
    <t>2021-2-HR01-KA210-ADU-000048979</t>
  </si>
  <si>
    <t>Autonomna ženska kuća Zagreb - žene protiv nasilja nad ženama</t>
  </si>
  <si>
    <t>Aleja Lipa 240, 10000 Zagreb</t>
  </si>
  <si>
    <t>2021-2-HR01-KA210-ADU-000050744</t>
  </si>
  <si>
    <t>Hrvatski savez slijepih</t>
  </si>
  <si>
    <t>Draškovićeva 80, 10000 Zagreb</t>
  </si>
  <si>
    <t>2021-2-HR01-KA210-ADU-000049289</t>
  </si>
  <si>
    <t>Centar za cjeloživotno učenje i kulturu Bjelovar</t>
  </si>
  <si>
    <t>Vladimira Nazora 5A, 43000 Bjelovar</t>
  </si>
  <si>
    <t xml:space="preserve">FINANCIRANI PROJEKTI U OKVIRU POZIVA NA DOSTAVU  PRIJEDLOGA ZA PROGRAM ERASMUS + U 2021. GODINI ZA PODRUČJE MLADIH
</t>
  </si>
  <si>
    <t>Akreditirane organizacije (KA151)</t>
  </si>
  <si>
    <t xml:space="preserve">Rok (1) </t>
  </si>
  <si>
    <t>2021-1-HR01-KA151-YOU-000007094</t>
  </si>
  <si>
    <t xml:space="preserve">Ludbreška udruga mladih entuzijasta </t>
  </si>
  <si>
    <t>Ljudevita Gaja 4a, 42230 Ludbreg</t>
  </si>
  <si>
    <t>2021-1-HR01-KA151-YOU-000007171</t>
  </si>
  <si>
    <t>PRONI Centar za socijalno podučavanje</t>
  </si>
  <si>
    <t>Kralja Zvonimira 15, 31000 Osijek</t>
  </si>
  <si>
    <t>2021-1-HR01-KA151-YOU-000010463</t>
  </si>
  <si>
    <t>Nezavisna udruga mladih</t>
  </si>
  <si>
    <t>Trg kralja Tomislava 10, 42250 Lepoglava</t>
  </si>
  <si>
    <t>2021-1-HR01-KA151-YOU-000010685</t>
  </si>
  <si>
    <t>Udruga za održivi razvoj "POZITIVA SAMOBOR"</t>
  </si>
  <si>
    <t>Vrhovčak 61, 10430 Samobor</t>
  </si>
  <si>
    <t>2021-1-HR01-KA151-YOU-000011066</t>
  </si>
  <si>
    <t>Udruga mladih Mladi u Europskoj uniji</t>
  </si>
  <si>
    <t>Prilaz tvornici 41, 22000 Šibenik</t>
  </si>
  <si>
    <t>2021-1-HR01-KA151-YOU-000011681</t>
  </si>
  <si>
    <t>Platypus</t>
  </si>
  <si>
    <t>Aleja pomoraca 13, 10000 Zagreb</t>
  </si>
  <si>
    <t>2021-1-HR01-KA151-YOU-000011895</t>
  </si>
  <si>
    <t>Odred izviđača pomoraca Posejdon</t>
  </si>
  <si>
    <t>Doverska 29, 21000 Split</t>
  </si>
  <si>
    <t>Razmjene mladih</t>
  </si>
  <si>
    <t xml:space="preserve">2021-1-HR01-KA152-YOU-000020615 </t>
  </si>
  <si>
    <t>Ocean znanja u Republici Hrvatskoj</t>
  </si>
  <si>
    <t>7. Ravnice br. 16, 10000 Zagreb</t>
  </si>
  <si>
    <t xml:space="preserve">2021-1-HR01-KA152-YOU-000011218 </t>
  </si>
  <si>
    <t xml:space="preserve">Škola za medicinske sestre Vinogradska   </t>
  </si>
  <si>
    <t>Vinogradska cesta 29, 10000 Zagreb</t>
  </si>
  <si>
    <t xml:space="preserve">2021-1-HR01-KA152-YOU-000012515 </t>
  </si>
  <si>
    <t>Udruga za osnaživanje i sigurnost mladih</t>
  </si>
  <si>
    <t>Fraterščica 31a, 10000 Zagreb</t>
  </si>
  <si>
    <t xml:space="preserve">2021-1-HR01-KA152-YOU-000020599 </t>
  </si>
  <si>
    <t>Udruga Better Me</t>
  </si>
  <si>
    <t>Kosirnikova 38, 10000 Zagreb</t>
  </si>
  <si>
    <t xml:space="preserve">2021-1-HR01-KA152-YOU-000020606 </t>
  </si>
  <si>
    <t>Udruga za razvoj zajednice "Kreaktiva"</t>
  </si>
  <si>
    <t>Baščanska 22, 31000 Osijek</t>
  </si>
  <si>
    <t xml:space="preserve">2021-1-HR01-KA152-YOU-000010997 </t>
  </si>
  <si>
    <t>Udruga za razvoj i jačanje kvalitete života Omne Trium Perfectum</t>
  </si>
  <si>
    <t>Varaždinska 1, 47000 Karlovac</t>
  </si>
  <si>
    <t xml:space="preserve">2021-1-HR01-KA152-YOU-000011516 </t>
  </si>
  <si>
    <t>Institut za poticanje mladih</t>
  </si>
  <si>
    <t>Ante Modrušana 36, 51000 Rijeka</t>
  </si>
  <si>
    <t xml:space="preserve">2021-1-HR01-KA152-YOU-000019278 </t>
  </si>
  <si>
    <t>Udruga za poticanje razvoja ljudskih potencijala i kreativnosti - Prizma</t>
  </si>
  <si>
    <t>Hrvatske bratske zajednice 18, 23440 Gračac</t>
  </si>
  <si>
    <t xml:space="preserve">2021-1-HR01-KA152-YOU-000018863 </t>
  </si>
  <si>
    <t>Udruga za zaštitu prirode i okoliša te promicanje održivog razvoja Argonauta</t>
  </si>
  <si>
    <t>Pijaca Društva seoske izobraženosti bb, 22243 Murter</t>
  </si>
  <si>
    <t xml:space="preserve">2021-1-HR01-KA152-YOU-000011811 </t>
  </si>
  <si>
    <t>Centar za osobni i profesionalni razvoj Syncro - Synergy Croatia</t>
  </si>
  <si>
    <t>Lastovska 2a, 10000 Zagreb</t>
  </si>
  <si>
    <t xml:space="preserve">2021-1-HR01-KA152-YOU-000020533 </t>
  </si>
  <si>
    <t>Hrvatska škola Outward Bound</t>
  </si>
  <si>
    <t>Maruševečka 7, 10000 Zagreb</t>
  </si>
  <si>
    <t xml:space="preserve">2021-1-HR01-KA152-YOU-000021367 </t>
  </si>
  <si>
    <t>Udruga udomitelja za djecu „Osmijeh“</t>
  </si>
  <si>
    <t>Matije Gupca 5, 48350 Đurđevac</t>
  </si>
  <si>
    <t xml:space="preserve">2021-1-HR01-KA152-YOU-000003220 </t>
  </si>
  <si>
    <t>Taekwondo Klub Maksimir</t>
  </si>
  <si>
    <t>Petrova 164, 10000 Zagreb</t>
  </si>
  <si>
    <t xml:space="preserve">2021-1-HR01-KA152-YOU-000003260 </t>
  </si>
  <si>
    <t>Para Taekwondo klub Krijesnice</t>
  </si>
  <si>
    <t xml:space="preserve">2021-1-HR01-KA152-YOU-000011541 </t>
  </si>
  <si>
    <t>Klub športova na vodi i ledu POSEIDON</t>
  </si>
  <si>
    <t>Ulica bana Josipa Jelačića 41, 47250 Duga Resa</t>
  </si>
  <si>
    <t xml:space="preserve">2021-1-HR01-KA152-YOU-000007762 </t>
  </si>
  <si>
    <t>Kulturni sudar Hrvatska</t>
  </si>
  <si>
    <t>Svetog Roka 26, 31000 Osijek</t>
  </si>
  <si>
    <t xml:space="preserve">2021-1-HR01-KA152-YOU-000030548 </t>
  </si>
  <si>
    <t>Udruga za promicanje pozitivne afirmacije mladih u društvu "Impress" Daruvar</t>
  </si>
  <si>
    <t>Svibanjska 3, 43500 Daruvar</t>
  </si>
  <si>
    <t>Rok (2)</t>
  </si>
  <si>
    <t>2021-2-HR01-KA152-YOU-000039388</t>
  </si>
  <si>
    <t>Civilna, edukativna i transparentna platforma</t>
  </si>
  <si>
    <t>Junija Palmotića 2, 31400 Đakovo</t>
  </si>
  <si>
    <t>10.5.2021.</t>
  </si>
  <si>
    <t>2021-2-HR01-KA152-YOU-000038782</t>
  </si>
  <si>
    <t>Pijaca društva seoske izobraženosti bb, 22243 Murter</t>
  </si>
  <si>
    <t>2021-2-HR01-KA152-YOU-000038243</t>
  </si>
  <si>
    <t>Udruga Alfa Albona</t>
  </si>
  <si>
    <t>Kalić 2, 52220 Labin</t>
  </si>
  <si>
    <t>2021-2-HR01-KA152-YOU-000038352</t>
  </si>
  <si>
    <t>Škola za medicinske sestre Vinogradska</t>
  </si>
  <si>
    <t>2021-2-HR01-KA152-YOU-000039190</t>
  </si>
  <si>
    <t>2021-2-HR01-KA152-YOU-000038928</t>
  </si>
  <si>
    <t>Trg Tina Ujevića 1, 33515 Orahovica</t>
  </si>
  <si>
    <t>2021-2-HR01-KA152-YOU-000039443</t>
  </si>
  <si>
    <t>The Rijeka Youth Theatre</t>
  </si>
  <si>
    <t>Korzo 28, 51000 Rijeka</t>
  </si>
  <si>
    <t>2021-2-HR01-KA152-YOU-000039478</t>
  </si>
  <si>
    <t>Učenički dom Novi Zagreb</t>
  </si>
  <si>
    <t>Avenija Većeslava Holjevca 3, 10010 Zagreb</t>
  </si>
  <si>
    <t>2021-2-HR01-KA152-YOU-000040456</t>
  </si>
  <si>
    <t>Krijesnica - udruga za pomoć djeci i obiteljima suočenim s malignim bolestima</t>
  </si>
  <si>
    <t>Prilaz Gjure Deželića 50, 10000 Zagreb</t>
  </si>
  <si>
    <t>2021-2-HR01-KA152-YOU-000038510</t>
  </si>
  <si>
    <t>Društvo "Naša djeca" Virje</t>
  </si>
  <si>
    <t>Trg Stjepana Radića 7, 48326 Virje</t>
  </si>
  <si>
    <t xml:space="preserve">Mobilnost osoba koje rade s mladima </t>
  </si>
  <si>
    <t>Rok (1)</t>
  </si>
  <si>
    <t xml:space="preserve">2021-1-HR01-KA153-YOU-000007576 </t>
  </si>
  <si>
    <t>Brodoto</t>
  </si>
  <si>
    <t>Martićeva 72, 10000 Zagreb</t>
  </si>
  <si>
    <t xml:space="preserve">2021-1-HR01-KA153-YOU-000012243 </t>
  </si>
  <si>
    <t xml:space="preserve">2021-1-HR01-KA153-YOU-000021320 </t>
  </si>
  <si>
    <t>Velebitska udruga Kuterevo</t>
  </si>
  <si>
    <t>Kuterevo 103, 53225 Kuterevo</t>
  </si>
  <si>
    <t xml:space="preserve">2021-1-HR01-KA153-YOU-000011244 </t>
  </si>
  <si>
    <t>Udruga Ringispil 8</t>
  </si>
  <si>
    <t>Čalogovićeva 24, 10000 Zagreb</t>
  </si>
  <si>
    <t>2021-2-HR01-KA153-YOU-000040755</t>
  </si>
  <si>
    <t>2021-2-HR01-KA153-YOU-000040547</t>
  </si>
  <si>
    <t>2021-2-HR01-KA153-YOU-000038974</t>
  </si>
  <si>
    <t>Lokalna akcijska grupa Vallis Colapis</t>
  </si>
  <si>
    <t>Kurilovac 1, 47280 Ozalj</t>
  </si>
  <si>
    <t xml:space="preserve">Ključna aktivnost 1 - Aktivnosti sudjelovanja mladih   </t>
  </si>
  <si>
    <t>2021-1-HR01-KA154-YOU-000030562</t>
  </si>
  <si>
    <t xml:space="preserve">Centar za nestalu i zlostavljanu djecu </t>
  </si>
  <si>
    <t>Dunavska ulica 53, 31000 Osijek</t>
  </si>
  <si>
    <t>18. 5. 2021.</t>
  </si>
  <si>
    <t xml:space="preserve">2021-1-HR01-KA154-YOU-000020998 </t>
  </si>
  <si>
    <t>DrONe udruga za društveni razvoj i neformalno obrazovanje</t>
  </si>
  <si>
    <t>Dubrovačka 1, 47000 Karlovac</t>
  </si>
  <si>
    <t xml:space="preserve">2021-1-HR01-KA154-YOU-000019415 </t>
  </si>
  <si>
    <t xml:space="preserve">2021-1-HR01-KA154-YOU-000020267 </t>
  </si>
  <si>
    <t>Ambidekster klub</t>
  </si>
  <si>
    <t>Valpovačka 13, 10040 Zagreb</t>
  </si>
  <si>
    <t xml:space="preserve">2021-1-HR01-KA154-YOU-000020594 </t>
  </si>
  <si>
    <t>Info zona</t>
  </si>
  <si>
    <t>Jerina 1, 21000 Split</t>
  </si>
  <si>
    <t xml:space="preserve">2021-1-HR01-KA154-YOU-000019396 </t>
  </si>
  <si>
    <t>Svjetski savez mladih Hrvatska</t>
  </si>
  <si>
    <t>Vlaška 31, 10000 Zagreb</t>
  </si>
  <si>
    <t xml:space="preserve">2021-1-HR01-KA154-YOU-000008284 </t>
  </si>
  <si>
    <t>Lokalna akcijska grupa Bosutski niz</t>
  </si>
  <si>
    <t>Faličevci 6, 32551 Privlaka</t>
  </si>
  <si>
    <t xml:space="preserve">2021-1-HR01-KA154-YOU-000017209 </t>
  </si>
  <si>
    <t>Centar kulture Roma Istre i Istarske županije</t>
  </si>
  <si>
    <t>Istarska 10, 52215 Vodnjan</t>
  </si>
  <si>
    <t>2021-1-HR01-KA154-YOU-000033969</t>
  </si>
  <si>
    <t>Hrvatski Crveni križ - Gradsko društvo Crvenog križa Čakovec</t>
  </si>
  <si>
    <t>Kralja Tomislava 29, 40000 Čakovec</t>
  </si>
  <si>
    <t xml:space="preserve">2021-1-HR01-KA154-YOU-000011923 </t>
  </si>
  <si>
    <t>SOS Rijeka - centar za nenasilje i ljudska prava</t>
  </si>
  <si>
    <t>Verdijeva 11, 51000 Rijeka</t>
  </si>
  <si>
    <t>2021-2-HR01-KA154-YOU-000040855</t>
  </si>
  <si>
    <t>PRONI Centar za socijalno poducavanje</t>
  </si>
  <si>
    <t>2021-2-HR01-KA154-YOU-000040452</t>
  </si>
  <si>
    <t>2021-2-HR01-KA154-YOU-000040268</t>
  </si>
  <si>
    <t>Grad Pazin</t>
  </si>
  <si>
    <t>Ulica družbe Sv. Ćirila i Metoda 10, 52000 Pazin</t>
  </si>
  <si>
    <t>2021-2-HR01-KA154-YOU-000040191</t>
  </si>
  <si>
    <t>2021-1-HR01-KA220-YOU-000029200</t>
  </si>
  <si>
    <t>Mreža mladih Hrvatske</t>
  </si>
  <si>
    <t>Selska cesta 112c, 10000 Zagreb</t>
  </si>
  <si>
    <t>21. 5. 2021.</t>
  </si>
  <si>
    <t>2021-1-HR01-KA220-YOU-000028981</t>
  </si>
  <si>
    <t>Đorđićeva Ul. 8, 10000 Zagreb</t>
  </si>
  <si>
    <t>2021-1-HR01-KA220-YOU-000029124</t>
  </si>
  <si>
    <t>2021-1-HR01-KA220-YOU-000028821</t>
  </si>
  <si>
    <t>Sirius - Centar za psihološko savjetovanje, edukaciju i istraživanje</t>
  </si>
  <si>
    <t>Bužanova 10, 10000 Zagreb</t>
  </si>
  <si>
    <t>2021-1-HR01-KA220-YOU-000029086</t>
  </si>
  <si>
    <t>Učenički dom Marije Jambrišak</t>
  </si>
  <si>
    <t>Opatička 14, 10000 Zagreb</t>
  </si>
  <si>
    <t>2021-1-HR01-KA220-YOU-000030341</t>
  </si>
  <si>
    <t>Subjekt d.o.o.</t>
  </si>
  <si>
    <t>Bulevar oslobođenja 26, 51000 Rijeka</t>
  </si>
  <si>
    <t>2021-1-HR01-KA220-YOU-000029385</t>
  </si>
  <si>
    <t>Društvo za promicanje Queer kulture kroz sport i rekreaciju</t>
  </si>
  <si>
    <t>Hektorovićeva 29, 21000 Split</t>
  </si>
  <si>
    <t>2021-1-HR01-KA220-YOU-000028570</t>
  </si>
  <si>
    <t>Hrvatska edukacijska i razvojna mreža za evoluciju sporazumijevanja (HERMES)</t>
  </si>
  <si>
    <t>Eugena Kumičića 8, 10000 Zagreb</t>
  </si>
  <si>
    <t>2021-1-HR01-KA220-YOU-000029208</t>
  </si>
  <si>
    <t>Hrvatski ured za kreativnost i inovacije</t>
  </si>
  <si>
    <t>Lubenjaki 10, 10000 Zagreb</t>
  </si>
  <si>
    <t>2021-1-HR01-KA220-YOU-000029253</t>
  </si>
  <si>
    <t>O.A.ZA. - Održiva alternativa zajednici</t>
  </si>
  <si>
    <t>Frane Petrića 5, 10000 Zagreb</t>
  </si>
  <si>
    <t>2021-1-HR01-KA220-YOU-000029040</t>
  </si>
  <si>
    <t>Udruga za rad s mladima Breza</t>
  </si>
  <si>
    <t>Lorenza Jagera 12, 31000 Osijek</t>
  </si>
  <si>
    <t>2021-1-HR01-KA210-YOU-000027439</t>
  </si>
  <si>
    <t>EDUnaut - udruga za promicanje cjelozivotnog ucenja i razvoja</t>
  </si>
  <si>
    <t>Put poljoprivrednika 20, 21217 Kaštel Štafilić</t>
  </si>
  <si>
    <t>2021-1-HR01-KA210-YOU-000033863</t>
  </si>
  <si>
    <t>Međunarodni centar za umjetnost / International Arts Centre</t>
  </si>
  <si>
    <t>Gajeva 25, 10000 Zagreb</t>
  </si>
  <si>
    <t>2021-1-HR01-KA210-YOU-000027441</t>
  </si>
  <si>
    <t>Hrvatski Crveni kriz - Gradsko drustvo Crvenog kriza Cakovec</t>
  </si>
  <si>
    <t>Ulica kralja Tomislava 29, 40000 Čakovec</t>
  </si>
  <si>
    <t>2021-1-HR01-KA210-YOU-000031047</t>
  </si>
  <si>
    <t>KA-MATRIX  Udruga za drustveni razvoj</t>
  </si>
  <si>
    <t>Jurja Haulika 22, 47000 Karlovac</t>
  </si>
  <si>
    <t>2021-1-HR01-KA210-YOU-000029320</t>
  </si>
  <si>
    <t>VOLONTERSKI CENTAR ISTRA</t>
  </si>
  <si>
    <t>Flavijevska 8, 52100 Pula</t>
  </si>
  <si>
    <t>2021-1-HR01-KA210-YOU-000033834</t>
  </si>
  <si>
    <t>The County Association of Blind People Split</t>
  </si>
  <si>
    <t>Zagrebačka 17, 21000 Split</t>
  </si>
  <si>
    <t>2021-1-HR01-KA210-YOU-000029421</t>
  </si>
  <si>
    <t>Savez društava distrofičara Hrvatske SDDH</t>
  </si>
  <si>
    <t>Nova Ves 44, 10000 Zagreb</t>
  </si>
  <si>
    <t xml:space="preserve">Rok (2) </t>
  </si>
  <si>
    <t>Datum ažuriranja: 20.1.2022.</t>
  </si>
  <si>
    <t>FINANCIRANI PROJEKTI U OKVIRU POZIVA NA DOSTAVU PRIJEDLOGA ZA PROGRAM ERASMUS + U 2022. GODINI ZA 
PODRUČJE ODGOJA I OPĆEG OBRAZOVANJA</t>
  </si>
  <si>
    <t>Mjesto</t>
  </si>
  <si>
    <t>Poštanski broj</t>
  </si>
  <si>
    <t>Ključna aktivnost 121, akreditirane organizacije</t>
  </si>
  <si>
    <t>2022-1-HR01-KA121-SCH-000052876</t>
  </si>
  <si>
    <t>Hercegovačka 108</t>
  </si>
  <si>
    <t>Zagreb</t>
  </si>
  <si>
    <t>2022-1-HR01-KA121-SCH-000053290</t>
  </si>
  <si>
    <t>Lokaj 196</t>
  </si>
  <si>
    <t xml:space="preserve">Bakar </t>
  </si>
  <si>
    <t>2022-1-HR01-KA121-SCH-000053663</t>
  </si>
  <si>
    <t>Osnovna škola Dobriše Cesarića</t>
  </si>
  <si>
    <t>K. Š. Đalskog 29</t>
  </si>
  <si>
    <t>2022-1-HR01-KA121-SCH-000054163</t>
  </si>
  <si>
    <t>Srednja škola Ban Josip Jelačić</t>
  </si>
  <si>
    <t>Trg dr. Franje Tuđmana 1</t>
  </si>
  <si>
    <t>Zaprešić</t>
  </si>
  <si>
    <t>2022-1-HR01-KA121-SCH-000054430</t>
  </si>
  <si>
    <t>Osnovna škola Josipa Matoša</t>
  </si>
  <si>
    <t>Petra Preradovića 40</t>
  </si>
  <si>
    <t>Vukovar</t>
  </si>
  <si>
    <t>2022-1-HR01-KA121-SCH-000054646</t>
  </si>
  <si>
    <t>Ivana Viteza Trnskog</t>
  </si>
  <si>
    <t>Bjelovar</t>
  </si>
  <si>
    <t>2022-1-HR01-KA121-SCH-000055260</t>
  </si>
  <si>
    <t>Dječji vrtić Matije Gupca</t>
  </si>
  <si>
    <t>Braće Cvijića 18</t>
  </si>
  <si>
    <t>2022-1-HR01-KA121-SCH-000055748</t>
  </si>
  <si>
    <t>Vinogradska 3</t>
  </si>
  <si>
    <t>Krk</t>
  </si>
  <si>
    <t>2022-1-HR01-KA121-SCH-000056630</t>
  </si>
  <si>
    <t>XV. gimnazija</t>
  </si>
  <si>
    <t>Jordanovac 8</t>
  </si>
  <si>
    <t>2022-1-HR01-KA121-SCH-000056699</t>
  </si>
  <si>
    <t>Sveti Petar Orehovec 90</t>
  </si>
  <si>
    <t>Sveti Petar Orehovec</t>
  </si>
  <si>
    <t>2022-1-HR01-KA121-SCH-000057517</t>
  </si>
  <si>
    <t>Veslarska ulica 5</t>
  </si>
  <si>
    <t>Rijeka</t>
  </si>
  <si>
    <t>2022-1-HR01-KA121-SCH-000058581</t>
  </si>
  <si>
    <t>Osnovna škola Petar Zoranić Nin</t>
  </si>
  <si>
    <t>Ulica dr. Franje Tuđmana 3</t>
  </si>
  <si>
    <t>Nin</t>
  </si>
  <si>
    <t>2022-1-HR01-KA121-SCH-000058797</t>
  </si>
  <si>
    <t>Agencija za odgoj i obrazovanje</t>
  </si>
  <si>
    <t>Donje Svetice 38</t>
  </si>
  <si>
    <t>2022-1-HR01-KA121-SCH-000058891</t>
  </si>
  <si>
    <t>Podmurvice 6</t>
  </si>
  <si>
    <t>2022-1-HR01-KA121-SCH-000059287</t>
  </si>
  <si>
    <t>Dječji vrtić Vrapčić Šenkovec</t>
  </si>
  <si>
    <t>J. Bedekovića 11</t>
  </si>
  <si>
    <t>Šenkovec</t>
  </si>
  <si>
    <t>2022-1-HR01-KA121-SCH-000059361</t>
  </si>
  <si>
    <t>Gimnazija Fran Galović Koprivnica</t>
  </si>
  <si>
    <t>dr. Željka Selingera 3a</t>
  </si>
  <si>
    <t>Koprivnica</t>
  </si>
  <si>
    <t>2022-1-HR01-KA121-SCH-000060210</t>
  </si>
  <si>
    <t>Čakovečka 55</t>
  </si>
  <si>
    <t>Čakovec</t>
  </si>
  <si>
    <t>2022-1-HR01-KA121-SCH-000062012</t>
  </si>
  <si>
    <t>Osnovna škola Jurja Dobrile</t>
  </si>
  <si>
    <t>Stanka Pauletića 8</t>
  </si>
  <si>
    <t>Rovinj</t>
  </si>
  <si>
    <t>2022-1-HR01-KA121-SCH-000062061</t>
  </si>
  <si>
    <t>Osnovna škola Fran Koncelak Drnje</t>
  </si>
  <si>
    <t>Pemija 72</t>
  </si>
  <si>
    <t>Drnje</t>
  </si>
  <si>
    <t>2022-1-HR01-KA121-SCH-000062078</t>
  </si>
  <si>
    <t>Županijska 4</t>
  </si>
  <si>
    <t>Osijek</t>
  </si>
  <si>
    <t>2022-1-HR01-KA121-SCH-000063083</t>
  </si>
  <si>
    <t>Gimnazija Dr. Ivana Kranjčeva Đurđevac</t>
  </si>
  <si>
    <t>Dr.Ivana Kranjčeva 5</t>
  </si>
  <si>
    <t>Đurđevac</t>
  </si>
  <si>
    <t>2022-1-HR01-KA121-SCH-000063356</t>
  </si>
  <si>
    <t>Obrtnička 12</t>
  </si>
  <si>
    <t>Velika Ludina</t>
  </si>
  <si>
    <t>2022-1-HR01-KA121-SCH-000064510</t>
  </si>
  <si>
    <t>III. gimnazija Zagreb</t>
  </si>
  <si>
    <t>Kušlanova 52</t>
  </si>
  <si>
    <t>2022-1-HR01-KA121-SCH-000066642</t>
  </si>
  <si>
    <t>Prva riječka hrvatska gimnazija</t>
  </si>
  <si>
    <t>Frana Kurelca 1</t>
  </si>
  <si>
    <t>Ključna aktivnost 122, kratkoročni projekti</t>
  </si>
  <si>
    <t>2022-1-HR01-KA122-SCH-000074357</t>
  </si>
  <si>
    <t>Srednja škola Blato</t>
  </si>
  <si>
    <t>Ulica 1. broj 25/1</t>
  </si>
  <si>
    <t>Blato</t>
  </si>
  <si>
    <t>2022-1-HR01-KA122-SCH-000077145</t>
  </si>
  <si>
    <t>Waldorfska škola u Osijeku</t>
  </si>
  <si>
    <t>Lorenza Jägera 6</t>
  </si>
  <si>
    <t>2022-1-HR01-KA122-SCH-000075832</t>
  </si>
  <si>
    <t>Osnovna škola Hrvatski Leskovac</t>
  </si>
  <si>
    <t>Pilinka 2</t>
  </si>
  <si>
    <t>Hrvatski Leskovac</t>
  </si>
  <si>
    <t>2022-1-HR01-KA122-SCH-000074218</t>
  </si>
  <si>
    <t>Osnovna škola Lipik</t>
  </si>
  <si>
    <t>Školska 25</t>
  </si>
  <si>
    <t>Lipik</t>
  </si>
  <si>
    <t>2022-1-HR01-KA122-SCH-000079761</t>
  </si>
  <si>
    <t>Srednja škola Vrbovec</t>
  </si>
  <si>
    <t>7. svibnja 2</t>
  </si>
  <si>
    <t>Vrbovec</t>
  </si>
  <si>
    <t>2022-1-HR01-KA122-SCH-000069057</t>
  </si>
  <si>
    <t>Dječji vrtić Varaždin</t>
  </si>
  <si>
    <t>Dravska 1</t>
  </si>
  <si>
    <t>Varaždin</t>
  </si>
  <si>
    <t>2022-1-HR01-KA122-SCH-000075154</t>
  </si>
  <si>
    <t>Hotelijersko-turistička i ugostiteljska škola</t>
  </si>
  <si>
    <t>Antuna Gustava Matoša 40</t>
  </si>
  <si>
    <t>Zadar</t>
  </si>
  <si>
    <t>2022-1-HR01-KA122-SCH-000070427</t>
  </si>
  <si>
    <t>Učenički dom Maksimir</t>
  </si>
  <si>
    <t>Trg J. F. Kennedyja 9</t>
  </si>
  <si>
    <t>2022-1-HR01-KA122-SCH-000075820</t>
  </si>
  <si>
    <t>Srednja škola Centar za odgoj i obrazovanje</t>
  </si>
  <si>
    <t>Zagorska 14</t>
  </si>
  <si>
    <t>2022-1-HR01-KA122-SCH-000073766</t>
  </si>
  <si>
    <t>Osnovna škola Prečko</t>
  </si>
  <si>
    <t xml:space="preserve">Dekanići 6 </t>
  </si>
  <si>
    <t>2022-1-HR01-KA122-SCH-000072594</t>
  </si>
  <si>
    <t xml:space="preserve">Osnovna škola Petra Kanavelića </t>
  </si>
  <si>
    <t>Ante Starčevića 1</t>
  </si>
  <si>
    <t>Korčula</t>
  </si>
  <si>
    <t>2022-1-HR01-KA122-SCH-000079861</t>
  </si>
  <si>
    <t>Osnovna škola Pećine, Rijeka</t>
  </si>
  <si>
    <t>Šetalište 13. divizije 25</t>
  </si>
  <si>
    <t>RIjeka</t>
  </si>
  <si>
    <t>2022-1-HR01-KA122-SCH-000080007</t>
  </si>
  <si>
    <t>Centar za odgoj, obrazovanje i rehabilitaciju Virovitica</t>
  </si>
  <si>
    <t>Nikole Tesle 4</t>
  </si>
  <si>
    <t>Virovitica</t>
  </si>
  <si>
    <t>2022-1-HR01-KA122-SCH-000079202</t>
  </si>
  <si>
    <t>Osnovna škola braće Radića Bračević</t>
  </si>
  <si>
    <t>Vrba I 11</t>
  </si>
  <si>
    <t>Donji Muć</t>
  </si>
  <si>
    <t>2022-1-HR01-KA122-SCH-000079336</t>
  </si>
  <si>
    <t>Osnovna škola "Vladimir Nazor" Pisarovina</t>
  </si>
  <si>
    <t>Zagrebačka cesta 12</t>
  </si>
  <si>
    <t>Pisarovina</t>
  </si>
  <si>
    <t>2022-1-HR01-KA122-SCH-000077805</t>
  </si>
  <si>
    <t>Školski prilaz 7</t>
  </si>
  <si>
    <t>2022-1-HR01-KA122-SCH-000074877</t>
  </si>
  <si>
    <t>Osnovna škola Šestine</t>
  </si>
  <si>
    <t>Podrebernica 13</t>
  </si>
  <si>
    <t>10 000</t>
  </si>
  <si>
    <t>2022-1-HR01-KA122-SCH-000074369</t>
  </si>
  <si>
    <t>Dječji vrtić Iskrica</t>
  </si>
  <si>
    <t>Kruge 3</t>
  </si>
  <si>
    <t>2022-1-HR01-KA122-SCH-000074454</t>
  </si>
  <si>
    <t>Ekonomska i upravna škola Osijek</t>
  </si>
  <si>
    <t>Trg Sv. Trojstva 4</t>
  </si>
  <si>
    <t>2022-1-HR01-KA122-SCH-000071017</t>
  </si>
  <si>
    <t>Osnovna škola Bol</t>
  </si>
  <si>
    <t>Ulica Hrvatskih iseljenika 10</t>
  </si>
  <si>
    <t>Split</t>
  </si>
  <si>
    <t>2022-1-HR01-KA122-SCH-000079149</t>
  </si>
  <si>
    <t>XVIII. gimnazija</t>
  </si>
  <si>
    <t>Mesićeva 35</t>
  </si>
  <si>
    <t>ZAGREB</t>
  </si>
  <si>
    <t>2022-1-HR01-KA122-SCH-000072864</t>
  </si>
  <si>
    <t>DV Jarun</t>
  </si>
  <si>
    <t>Bartolići 39A</t>
  </si>
  <si>
    <t>2022-1-HR01-KA122-SCH-000071930</t>
  </si>
  <si>
    <t>Međunarodna osnovna škola Vedri obzori</t>
  </si>
  <si>
    <t>Sveti Duh 122</t>
  </si>
  <si>
    <t>2022-1-HR01-KA122-SCH-000073081</t>
  </si>
  <si>
    <t>Osnovna škola "Antunovac"</t>
  </si>
  <si>
    <t>Školska 15</t>
  </si>
  <si>
    <t>Antunovac</t>
  </si>
  <si>
    <t>2022-1-HR01-KA122-SCH-000078442</t>
  </si>
  <si>
    <t>Osnovna škola Jesenice</t>
  </si>
  <si>
    <t>Đački put 10</t>
  </si>
  <si>
    <t>Dugi Rat</t>
  </si>
  <si>
    <t>2022-1-HR01-KA122-SCH-000070676</t>
  </si>
  <si>
    <t>Dječji vrtić Olga Ban Pazin</t>
  </si>
  <si>
    <t>Prolaz O. Keršovanija 1</t>
  </si>
  <si>
    <t>Pazin</t>
  </si>
  <si>
    <t>2022-1-HR01-KA122-SCH-000076446</t>
  </si>
  <si>
    <t>Učilište Centar izvrsnosti Splitsko-dalmatinske županije Ustanova za obrazovanje odraslih</t>
  </si>
  <si>
    <t>Ruđera Boškovića 25</t>
  </si>
  <si>
    <t>2022-1-HR01-KA122-SCH-000072819</t>
  </si>
  <si>
    <t>Dječji vrtić Sunce Zadar</t>
  </si>
  <si>
    <t>Veslačka 1</t>
  </si>
  <si>
    <t>2022-1-HR01-KA122-SCH-000072419</t>
  </si>
  <si>
    <t>Osnovna škola "Antun Mihanović" Slavonski Brod</t>
  </si>
  <si>
    <t>Antuna Mihanovića 35</t>
  </si>
  <si>
    <t>Slavonski Brod</t>
  </si>
  <si>
    <t>2022-1-HR01-KA122-SCH-000075711</t>
  </si>
  <si>
    <t>Osnovna škola Šime Budinića</t>
  </si>
  <si>
    <t>Put Šimunova 4</t>
  </si>
  <si>
    <t>23 000</t>
  </si>
  <si>
    <t>2022-1-HR01-KA122-SCH-000076549</t>
  </si>
  <si>
    <t>Osnovna škola Vladimira Nazora Daruvar</t>
  </si>
  <si>
    <t>Gajeva 24</t>
  </si>
  <si>
    <t>Daruvar</t>
  </si>
  <si>
    <t>2022-1-HR01-KA122-SCH-000076580</t>
  </si>
  <si>
    <t>Ekonomska škola Velika Gorica</t>
  </si>
  <si>
    <t>Ul. kralja Stjepana Tomaševića 21</t>
  </si>
  <si>
    <t>Velika Gorica</t>
  </si>
  <si>
    <t>2022-1-HR01-KA122-SCH-000071262</t>
  </si>
  <si>
    <t>Gimnazija Velika Gorica</t>
  </si>
  <si>
    <t>Ulica kralja Stjepana Tomaševića 21</t>
  </si>
  <si>
    <t>2022-1-HR01-KA122-SCH-000073672</t>
  </si>
  <si>
    <t xml:space="preserve">XII. gimnazija </t>
  </si>
  <si>
    <t>Gjure Prejca 2</t>
  </si>
  <si>
    <t>Grad Zagreb</t>
  </si>
  <si>
    <t>2022-1-HR01-KA122-SCH-000075977</t>
  </si>
  <si>
    <t>Trgovačka skola</t>
  </si>
  <si>
    <t>Trg J.F.Kennedyja 4</t>
  </si>
  <si>
    <t>2022-1-HR01-KA122-SCH-000068838</t>
  </si>
  <si>
    <t>Waldorfska škola u Zagrebu</t>
  </si>
  <si>
    <t>Jakuševečka 6</t>
  </si>
  <si>
    <t>2022-1-HR01-KA122-SCH-000073341</t>
  </si>
  <si>
    <t>Osnovna škola Vođinci</t>
  </si>
  <si>
    <t>Slavonska 21</t>
  </si>
  <si>
    <t>Vođinci</t>
  </si>
  <si>
    <t>2022-1-HR01-KA122-SCH-000075556</t>
  </si>
  <si>
    <t>Osnovna škola Pavleka Miškine</t>
  </si>
  <si>
    <t>Sveti Duh 24</t>
  </si>
  <si>
    <t>2022-1-HR01-KA122-SCH-000070213</t>
  </si>
  <si>
    <t>Osnovna škola Jagode Truhelke</t>
  </si>
  <si>
    <t>Crkvena Ulica 23</t>
  </si>
  <si>
    <t>2022-1-HR01-KA122-SCH-000069812</t>
  </si>
  <si>
    <t>Tehnička škola Čakovec</t>
  </si>
  <si>
    <t>Športska 5</t>
  </si>
  <si>
    <t>40 000</t>
  </si>
  <si>
    <t>2022-1-HR01-KA122-SCH-000072668</t>
  </si>
  <si>
    <t>Osnovna škola Ivana Mažuranića</t>
  </si>
  <si>
    <t>S. S. Kranjčevića 2</t>
  </si>
  <si>
    <t>Vinkovci</t>
  </si>
  <si>
    <t>2022-1-HR01-KA122-SCH-000075141</t>
  </si>
  <si>
    <t>Osnovna škola Spinut</t>
  </si>
  <si>
    <t>Teslina 12</t>
  </si>
  <si>
    <t>2022-1-HR01-KA122-SCH-000077771</t>
  </si>
  <si>
    <t>Dječji vrtić Medveščak</t>
  </si>
  <si>
    <t>Voćarska 69</t>
  </si>
  <si>
    <t>2022-1-HR01-KA122-SCH-000070128</t>
  </si>
  <si>
    <t>Gimnazija Dubrovnik</t>
  </si>
  <si>
    <t>Frana Supila 3</t>
  </si>
  <si>
    <t>Dubrovnik</t>
  </si>
  <si>
    <t>2022-1-HR01-KA122-SCH-000079647</t>
  </si>
  <si>
    <t>Osnovna škola dr. Franjo Tuđman</t>
  </si>
  <si>
    <t>Zagrebačka 41</t>
  </si>
  <si>
    <t xml:space="preserve">Šarengrad </t>
  </si>
  <si>
    <t>2022-1-HR01-KA122-SCH-000077367</t>
  </si>
  <si>
    <t>Prilaz baruna Filipovića 30</t>
  </si>
  <si>
    <t>2022-1-HR01-KA122-SCH-000074227</t>
  </si>
  <si>
    <t>Osnovna škola "Matija Gubec" Magadenovac</t>
  </si>
  <si>
    <t>Školska 3</t>
  </si>
  <si>
    <t>Magadenovac</t>
  </si>
  <si>
    <t>2022-1-HR01-KA122-SCH-000070138</t>
  </si>
  <si>
    <t>Osnovna škola Dr. Branimira Markovića Ravna Gora</t>
  </si>
  <si>
    <t>Ivana Mažuranića 22</t>
  </si>
  <si>
    <t>Ravna Gora</t>
  </si>
  <si>
    <t>2022-1-HR01-KA122-SCH-000071501</t>
  </si>
  <si>
    <t>Osnovna škola Trnovitica</t>
  </si>
  <si>
    <t>Velika Trnovitica 96</t>
  </si>
  <si>
    <t>Velika Trnovitica</t>
  </si>
  <si>
    <t>2022-1-HR01-KA122-SCH-000071954</t>
  </si>
  <si>
    <t>Osnovna škola "Ivan Kozarac"</t>
  </si>
  <si>
    <t>Zrinska 8</t>
  </si>
  <si>
    <t>Nijemci</t>
  </si>
  <si>
    <t>2022-1-HR01-KA122-SCH-000074380</t>
  </si>
  <si>
    <t>Hrvatskih žrtava 11</t>
  </si>
  <si>
    <t>2022-1-HR01-KA122-SCH-000073864</t>
  </si>
  <si>
    <t>Osnovna škola Vladimir Nazor Virovitica</t>
  </si>
  <si>
    <t>T. Masaryka 21</t>
  </si>
  <si>
    <t>2022-1-HR01-KA122-SCH-000079132</t>
  </si>
  <si>
    <t>Osnovna škola Vladimir Nazor, Trenkovo</t>
  </si>
  <si>
    <t xml:space="preserve">Trenkovo, Mlinska 3 </t>
  </si>
  <si>
    <t>Velika</t>
  </si>
  <si>
    <t>2022-1-HR01-KA122-SCH-000071865</t>
  </si>
  <si>
    <t>Osnovna škola Ivana Granđe</t>
  </si>
  <si>
    <t>Soblinečka 68</t>
  </si>
  <si>
    <t>Sesvete, Zagreb</t>
  </si>
  <si>
    <t>2022-1-HR01-KA122-SCH-000079664</t>
  </si>
  <si>
    <t>Osnovna škola August Šenoa</t>
  </si>
  <si>
    <t>Drinska 14</t>
  </si>
  <si>
    <t>Ključna aktivnost 122, kratkoročni projekti, 2. rok</t>
  </si>
  <si>
    <t>2022-2-HR01-KA122-SCH-000096487</t>
  </si>
  <si>
    <t>Dječji vrtić Viškovo</t>
  </si>
  <si>
    <t>Vozišće 19D</t>
  </si>
  <si>
    <t>Viškovo</t>
  </si>
  <si>
    <t>2022-2-HR01-KA122-SCH-000092195</t>
  </si>
  <si>
    <t xml:space="preserve">Barilovic 96 </t>
  </si>
  <si>
    <t>Barilovic</t>
  </si>
  <si>
    <t>2022-2-HR01-KA122-SCH-000091888</t>
  </si>
  <si>
    <t>Osnovna škola Darda</t>
  </si>
  <si>
    <t xml:space="preserve">Školska 9 </t>
  </si>
  <si>
    <t>Darda</t>
  </si>
  <si>
    <t>2022-2-HR01-KA122-SCH-000099207</t>
  </si>
  <si>
    <t>Osnovna škola Vladimira Nazora Pazin</t>
  </si>
  <si>
    <t xml:space="preserve">Šetalište Pazinske gimnazije 9 </t>
  </si>
  <si>
    <t>2022-2-HR01-KA122-SCH-000091696</t>
  </si>
  <si>
    <t>Srednja škola Metković</t>
  </si>
  <si>
    <t>Kralja Zvonimira 12</t>
  </si>
  <si>
    <t>Metković</t>
  </si>
  <si>
    <t>2022-2-HR01-KA122-SCH-000096764</t>
  </si>
  <si>
    <t>Osnovna škola Blatine-Škrape</t>
  </si>
  <si>
    <t>Na Križice 2</t>
  </si>
  <si>
    <t>2022-2-HR01-KA122-SCH-000092038</t>
  </si>
  <si>
    <t>Osnovna škola Stjepana Cvrkovića Stari Mikanovci</t>
  </si>
  <si>
    <t>Vladimira Nazora 18a</t>
  </si>
  <si>
    <t>Stari Mikanovci</t>
  </si>
  <si>
    <t>2022-2-HR01-KA122-SCH-000098121</t>
  </si>
  <si>
    <t>Osnovna škola 22. lipnja Sisak</t>
  </si>
  <si>
    <t>Franje Lovrića 27</t>
  </si>
  <si>
    <t>Sisak</t>
  </si>
  <si>
    <t>2022-2-HR01-KA122-SCH-000096765</t>
  </si>
  <si>
    <t>Osnovna škola Vladimira Nazora - Scuola Elementare "Vladimir Nazor", Rovinj - Rovigno</t>
  </si>
  <si>
    <t>Edmonda De Amicisa 31</t>
  </si>
  <si>
    <t>2022-2-HR01-KA122-SCH-000094290</t>
  </si>
  <si>
    <t>Osnovna škola Dr. Franje Tudjmana Brela</t>
  </si>
  <si>
    <t>Svetog Jurja 1</t>
  </si>
  <si>
    <t>Brela</t>
  </si>
  <si>
    <t>2022-2-HR01-KA122-SCH-000094297</t>
  </si>
  <si>
    <t>Osnovna škola „Petar Zrinski” Jalžabet</t>
  </si>
  <si>
    <t>Varaždinska 32</t>
  </si>
  <si>
    <t>Jalžabet</t>
  </si>
  <si>
    <t>2022-2-HR01-KA122-SCH-000097349</t>
  </si>
  <si>
    <t>Srednja škola Fra Andrije Kačića Miošića, Makarska</t>
  </si>
  <si>
    <t>Breljanska 3</t>
  </si>
  <si>
    <t>Makarska</t>
  </si>
  <si>
    <t>2022-2-HR01-KA122-SCH-000100734</t>
  </si>
  <si>
    <t>Trg podravskih heroja 7</t>
  </si>
  <si>
    <t>2022-2-HR01-KA122-SCH-000100205</t>
  </si>
  <si>
    <t>Osnovna škola Skrad</t>
  </si>
  <si>
    <t>ŠKOLSKA 2</t>
  </si>
  <si>
    <t>Skrad</t>
  </si>
  <si>
    <t>2022-2-HR01-KA122-SCH-000099884</t>
  </si>
  <si>
    <t>II. gimnazija Osijek</t>
  </si>
  <si>
    <t>Kamila Firingera 5</t>
  </si>
  <si>
    <t>2022-2-HR01-KA122-SCH-000093863</t>
  </si>
  <si>
    <t>Osnovna škola Josipa Antuna Čolnića</t>
  </si>
  <si>
    <t>TRG NIKOLE ŠUBIĆA ZRINSKOG 4</t>
  </si>
  <si>
    <t>Đakovo</t>
  </si>
  <si>
    <t>2022-2-HR01-KA122-SCH-000100307</t>
  </si>
  <si>
    <t>OŠ "Petar Lorini" Sali</t>
  </si>
  <si>
    <t>Sali III/20</t>
  </si>
  <si>
    <t>Sali</t>
  </si>
  <si>
    <t>2022-2-HR01-KA122-SCH-000093829</t>
  </si>
  <si>
    <t>Osnovna škola Negoslavci</t>
  </si>
  <si>
    <t xml:space="preserve">Petrovačka 2 </t>
  </si>
  <si>
    <t>Negoslavci</t>
  </si>
  <si>
    <t>2022-2-HR01-KA122-SCH-000095286</t>
  </si>
  <si>
    <t>Učenički dom Lovran</t>
  </si>
  <si>
    <t>43. istarske divizije 3</t>
  </si>
  <si>
    <t>Lovran</t>
  </si>
  <si>
    <t>2022-2-HR01-KA122-SCH-000095135</t>
  </si>
  <si>
    <t>Osječka 33</t>
  </si>
  <si>
    <t>Požega</t>
  </si>
  <si>
    <t>2022-2-HR01-KA122-SCH-000094747</t>
  </si>
  <si>
    <t>Srednja strukovna škola</t>
  </si>
  <si>
    <t>2022-2-HR01-KA122-SCH-000096520</t>
  </si>
  <si>
    <t>Osnovna škola prof. Filipa Lukasa</t>
  </si>
  <si>
    <t>Slavonska 5</t>
  </si>
  <si>
    <t>Kaštel Stari</t>
  </si>
  <si>
    <t>2022-2-HR01-KA122-SCH-000095431</t>
  </si>
  <si>
    <t>Osnovna škola fra Kaje Adžića</t>
  </si>
  <si>
    <t>Pleternica</t>
  </si>
  <si>
    <t>2022-2-HR01-KA122-SCH-000091793</t>
  </si>
  <si>
    <t>Osnovna škola Glina</t>
  </si>
  <si>
    <t>Dr. Ante Starčevića 1</t>
  </si>
  <si>
    <t>Glina</t>
  </si>
  <si>
    <t>2022-2-HR01-KA122-SCH-000096373</t>
  </si>
  <si>
    <t>Osnovna škola Marjan</t>
  </si>
  <si>
    <t>Gajeva 1</t>
  </si>
  <si>
    <t>2022-2-HR01-KA122-SCH-000100588</t>
  </si>
  <si>
    <t>Osnovna škola Blato</t>
  </si>
  <si>
    <t>1. Ulica broj 25/II</t>
  </si>
  <si>
    <t>2022-2-HR01-KA122-SCH-000093847</t>
  </si>
  <si>
    <t>Osnovna škola Gorjani</t>
  </si>
  <si>
    <t>Bolokan 20</t>
  </si>
  <si>
    <t>Gorjani</t>
  </si>
  <si>
    <t>2022-2-HR01-KA122-SCH-000095486</t>
  </si>
  <si>
    <t>Branka Blečića 3</t>
  </si>
  <si>
    <t>2022-2-HR01-KA122-SCH-000092078</t>
  </si>
  <si>
    <t>Osnovna škola Kistanje</t>
  </si>
  <si>
    <t>Doktora Franje Tuđmana 80</t>
  </si>
  <si>
    <t>Kistanje</t>
  </si>
  <si>
    <t>2022-2-HR01-KA122-SCH-000093747</t>
  </si>
  <si>
    <t>Osnovna škola Frana Krste Frankopana Osijek</t>
  </si>
  <si>
    <t>Frankopanska 64</t>
  </si>
  <si>
    <t>2022-2-HR01-KA122-SCH-000092365</t>
  </si>
  <si>
    <t>Dječji vrtić Kućica</t>
  </si>
  <si>
    <t>Gospodska ulica 18</t>
  </si>
  <si>
    <t>2022-2-HR01-KA122-SCH-000095425</t>
  </si>
  <si>
    <t>Osnovna škola Julija Klovića</t>
  </si>
  <si>
    <t>Nova cesta 133</t>
  </si>
  <si>
    <t>2022-2-HR01-KA122-SCH-000095116</t>
  </si>
  <si>
    <t>Dječji vrtić Maslačak Đurđevac</t>
  </si>
  <si>
    <t>Tina Ujevića 1</t>
  </si>
  <si>
    <t>2022-2-HR01-KA122-SCH-000095123</t>
  </si>
  <si>
    <t>Osnovna škola Stjepana Radića Čaglin</t>
  </si>
  <si>
    <t>VLADIMIRA NAZORA 3</t>
  </si>
  <si>
    <t>ČAGLIN</t>
  </si>
  <si>
    <t>2022-2-HR01-KA122-SCH-000094651</t>
  </si>
  <si>
    <t>Osnovna škola Vladimir Nazor Neviđane</t>
  </si>
  <si>
    <t>Školska 2</t>
  </si>
  <si>
    <t>Neviđane</t>
  </si>
  <si>
    <t>2022-2-HR01-KA122-SCH-000096961</t>
  </si>
  <si>
    <t>Dječji vrtić Malik</t>
  </si>
  <si>
    <t>Široli 1</t>
  </si>
  <si>
    <t>2022-2-HR01-KA122-SCH-000096076</t>
  </si>
  <si>
    <t>Osnovna škola Gola</t>
  </si>
  <si>
    <t>Trg kardinala Alojzija Stepinca 4a</t>
  </si>
  <si>
    <t>Gola</t>
  </si>
  <si>
    <t>2022-2-HR01-KA122-SCH-000095927</t>
  </si>
  <si>
    <t>2022-2-HR01-KA122-SCH-000102556</t>
  </si>
  <si>
    <t>Ekonomska i trgovacka škola Ivana Domca</t>
  </si>
  <si>
    <t>Antuna Akšamovica 31</t>
  </si>
  <si>
    <t>2022-2-HR01-KA122-SCH-000097179</t>
  </si>
  <si>
    <t>Osnovna škola Koprivnički Ivanec</t>
  </si>
  <si>
    <t>Seljačke bune 10</t>
  </si>
  <si>
    <t>2022-2-HR01-KA122-SCH-000100869</t>
  </si>
  <si>
    <t>Udruga "Neki Novi Klinci"</t>
  </si>
  <si>
    <t>Batušićeva 4</t>
  </si>
  <si>
    <t>2022-2-HR01-KA122-SCH-000096180</t>
  </si>
  <si>
    <t>Dječji vrtić Latica</t>
  </si>
  <si>
    <t>Ulica Asje Petričić 5D</t>
  </si>
  <si>
    <t>2022-2-HR01-KA122-SCH-000091957</t>
  </si>
  <si>
    <t>Škola za primalje</t>
  </si>
  <si>
    <t>Vinogradska cesta</t>
  </si>
  <si>
    <t>2022-1-HR01-KA220-SCH-000085554</t>
  </si>
  <si>
    <t>2022-1-HR01-KA220-SCH-000085807</t>
  </si>
  <si>
    <t>Prva privatna gimnazija s pravom javnosti Varaždin</t>
  </si>
  <si>
    <t>Frana Supila 22</t>
  </si>
  <si>
    <t>Mala partnerstva (KA210)</t>
  </si>
  <si>
    <t>2022-1-HR01-KA210-SCH-000082711</t>
  </si>
  <si>
    <t>Barilović 96</t>
  </si>
  <si>
    <t>Barilović</t>
  </si>
  <si>
    <t>2022-1-HR01-KA210-SCH-000082385</t>
  </si>
  <si>
    <t>Dječji vrtić Pahuljica</t>
  </si>
  <si>
    <t>Palit 135 a</t>
  </si>
  <si>
    <t>Rab</t>
  </si>
  <si>
    <t xml:space="preserve">2022-1-HR01-KA210-SCH-000082831 </t>
  </si>
  <si>
    <t>Trg Republike Hrvatske 14</t>
  </si>
  <si>
    <t>2022-1-HR01-KA210-SCH-000081507</t>
  </si>
  <si>
    <t>Gimnazija Vukovar</t>
  </si>
  <si>
    <t>Samac 2</t>
  </si>
  <si>
    <t>Mala partnerstva (KA210), 2. rok</t>
  </si>
  <si>
    <t>2022-2-HR01-KA210-SCH-000094365</t>
  </si>
  <si>
    <t>Gimnazija Beli Manastir</t>
  </si>
  <si>
    <t xml:space="preserve">Školska 3 </t>
  </si>
  <si>
    <t>Beli Manastir</t>
  </si>
  <si>
    <t>2022-2-HR01-KA210-SCH-000092351</t>
  </si>
  <si>
    <t>Centar za razvoj i učenje Mali princ</t>
  </si>
  <si>
    <t xml:space="preserve">Sv. Križa 10 </t>
  </si>
  <si>
    <t>Šibenik</t>
  </si>
  <si>
    <t>2022-2-HR01-KA210-SCH-000094047</t>
  </si>
  <si>
    <t xml:space="preserve">Petra Preradovića 40  </t>
  </si>
  <si>
    <t>2022-2-HR01-KA210-SCH-000093942</t>
  </si>
  <si>
    <t>Prva ekonomska škola</t>
  </si>
  <si>
    <t xml:space="preserve">Medulićeva 33 </t>
  </si>
  <si>
    <t>FINANCIRANI PROJEKTI U OKVIRU POZIVA NA DOSTAVU PRIJEDLOGA ZA PROGRAM ERASMUS + U 2022. GODINI ZA 
PODRUČJE STRUKOVNOG OBRAZOVANJA I OSPOSOBLJAVANJA</t>
  </si>
  <si>
    <t>2022-1-HR01-KA121-VET-000051789</t>
  </si>
  <si>
    <t xml:space="preserve">Dobojska ulica 12 </t>
  </si>
  <si>
    <t>2022-1-HR01-KA121-VET-000052163</t>
  </si>
  <si>
    <t xml:space="preserve">Dravska 41 </t>
  </si>
  <si>
    <t>Pitomača</t>
  </si>
  <si>
    <t>2022-1-HR01-KA121-VET-000053015</t>
  </si>
  <si>
    <t>Industrijska strojarska škola</t>
  </si>
  <si>
    <t xml:space="preserve">Avenija Marina Držića 14 </t>
  </si>
  <si>
    <t>2022-1-HR01-KA121-VET-000053755</t>
  </si>
  <si>
    <t xml:space="preserve">Nodilova 3 </t>
  </si>
  <si>
    <t>2022-1-HR01-KA121-VET-000053834</t>
  </si>
  <si>
    <t xml:space="preserve">Konavoska 2 </t>
  </si>
  <si>
    <t>2022-1-HR01-KA121-VET-000055160</t>
  </si>
  <si>
    <t>Vatroslava Jagića 3a</t>
  </si>
  <si>
    <t>2022-1-HR01-KA121-VET-000056487</t>
  </si>
  <si>
    <t xml:space="preserve">Trg žrtava fašizma 16 </t>
  </si>
  <si>
    <t>2022-1-HR01-KA121-VET-000056954</t>
  </si>
  <si>
    <t>Jakova Gotovca 2</t>
  </si>
  <si>
    <t>2022-1-HR01-KA121-VET-000057091</t>
  </si>
  <si>
    <t xml:space="preserve">Eugena Kumičića 55 </t>
  </si>
  <si>
    <t>2022-1-HR01-KA121-VET-000057181</t>
  </si>
  <si>
    <t>Obrtna tehnička škola</t>
  </si>
  <si>
    <t xml:space="preserve">Plančićeva 1 </t>
  </si>
  <si>
    <t>2022-1-HR01-KA121-VET-000057442</t>
  </si>
  <si>
    <t>Srednja škola Bedekovčina</t>
  </si>
  <si>
    <t xml:space="preserve">Ljudevita Gaja 1 </t>
  </si>
  <si>
    <t>Bedekovčina</t>
  </si>
  <si>
    <t>2022-1-HR01-KA121-VET-000057731</t>
  </si>
  <si>
    <t>Ustanova Zoološki vrt Grada Zagreba</t>
  </si>
  <si>
    <t>Fakultetsko dobro 1</t>
  </si>
  <si>
    <t>2022-1-HR01-KA121-VET-000057913</t>
  </si>
  <si>
    <t>Elektrotehnička i prometna škola Osijek</t>
  </si>
  <si>
    <t xml:space="preserve">Istarska 3 </t>
  </si>
  <si>
    <t>2022-1-HR01-KA121-VET-000057961</t>
  </si>
  <si>
    <t xml:space="preserve">Ratarnička 1 </t>
  </si>
  <si>
    <t>2022-1-HR01-KA121-VET-000058039</t>
  </si>
  <si>
    <t xml:space="preserve">Vladimira Nazora 36 </t>
  </si>
  <si>
    <t>2022-1-HR01-KA121-VET-000058068</t>
  </si>
  <si>
    <t>Škola za medicinske sestre Mlinarska</t>
  </si>
  <si>
    <t xml:space="preserve">Mlinarska cesta 34 </t>
  </si>
  <si>
    <t>2022-1-HR01-KA121-VET-000059098</t>
  </si>
  <si>
    <t xml:space="preserve">Zbora narodne garde 29 </t>
  </si>
  <si>
    <t>2022-1-HR01-KA121-VET-000059257</t>
  </si>
  <si>
    <t xml:space="preserve">Maruševec 82 </t>
  </si>
  <si>
    <t>Maruševec</t>
  </si>
  <si>
    <t>2022-1-HR01-KA121-VET-000059826</t>
  </si>
  <si>
    <t>2022-1-HR01-KA121-VET-000059843</t>
  </si>
  <si>
    <t xml:space="preserve">Poljana dr. Franje Tuđmana 9 </t>
  </si>
  <si>
    <t>2022-1-HR01-KA121-VET-000060597</t>
  </si>
  <si>
    <t xml:space="preserve">Trg slobode 7 </t>
  </si>
  <si>
    <t>2022-1-HR01-KA121-VET-000060772</t>
  </si>
  <si>
    <t>Turističko-ugostiteljska škola, Split</t>
  </si>
  <si>
    <t>Matoševa 60</t>
  </si>
  <si>
    <t>2022-1-HR01-KA121-VET-000061076</t>
  </si>
  <si>
    <t>Dr. Franje Tuđmana 2</t>
  </si>
  <si>
    <t>Valpovo</t>
  </si>
  <si>
    <t>2022-1-HR01-KA121-VET-000061861</t>
  </si>
  <si>
    <t xml:space="preserve">Čakovečka 1 </t>
  </si>
  <si>
    <t>Prelog</t>
  </si>
  <si>
    <t>2022-1-HR01-KA121-VET-000061942</t>
  </si>
  <si>
    <t xml:space="preserve">Marijana Cvetkovića 2 </t>
  </si>
  <si>
    <t>2022-1-HR01-KA121-VET-000062422</t>
  </si>
  <si>
    <t xml:space="preserve">Marčan, Vinička ulica 53 </t>
  </si>
  <si>
    <t>Vinica</t>
  </si>
  <si>
    <t>2022-1-HR01-KA121-VET-000063062</t>
  </si>
  <si>
    <t xml:space="preserve">Strojarska i prometna škola </t>
  </si>
  <si>
    <t>Hallerova aleja 3a</t>
  </si>
  <si>
    <t>2022-1-HR01-KA121-VET-000063542</t>
  </si>
  <si>
    <t>2022-1-HR01-KA121-VET-000063991</t>
  </si>
  <si>
    <t xml:space="preserve">Hallerova aleja 5 </t>
  </si>
  <si>
    <t>2022-1-HR01-KA121-VET-000064926</t>
  </si>
  <si>
    <t>Ulica Ante Šupuka 31</t>
  </si>
  <si>
    <t>2022-1-HR01-KA121-VET-000065914</t>
  </si>
  <si>
    <t>Vladimira Nazora 38</t>
  </si>
  <si>
    <t>2022-1-HR01-KA121-VET-000066979</t>
  </si>
  <si>
    <t xml:space="preserve">H. D. Genschera 16 </t>
  </si>
  <si>
    <t>2022-1-HR01-KA122-VET-000077931</t>
  </si>
  <si>
    <t>Ekonomska škola Sisak</t>
  </si>
  <si>
    <t>Kralja Tomislava 19</t>
  </si>
  <si>
    <t>2022-1-HR01-KA122-VET-000074696</t>
  </si>
  <si>
    <t>Srednja škola Jastrebarsko</t>
  </si>
  <si>
    <t xml:space="preserve">Većeslava Holjevca 11 </t>
  </si>
  <si>
    <t>Jastrebarsko</t>
  </si>
  <si>
    <t>2022-1-HR01-KA122-VET-000076560</t>
  </si>
  <si>
    <t>2022-1-HR01-KA122-VET-000072663</t>
  </si>
  <si>
    <t>Dr. Franje Tuđmana 24g</t>
  </si>
  <si>
    <t>2022-1-HR01-KA122-VET-000073642</t>
  </si>
  <si>
    <t xml:space="preserve">Vukovarska 84 </t>
  </si>
  <si>
    <t>Donji Miholjac</t>
  </si>
  <si>
    <t>2022-1-HR01-KA122-VET-000074055</t>
  </si>
  <si>
    <t>Turističko-ugostiteljska i prehrambena škola Bjelovar</t>
  </si>
  <si>
    <t xml:space="preserve">Poljana dr. Franje Tuđmana 10 </t>
  </si>
  <si>
    <t>2022-1-HR01-KA122-VET-000070348</t>
  </si>
  <si>
    <t xml:space="preserve">Jože Vlahovića 10 </t>
  </si>
  <si>
    <t>2022-1-HR01-KA122-VET-000074656</t>
  </si>
  <si>
    <t>Medicinska škola Bjelovar</t>
  </si>
  <si>
    <t>Poljana dr. Franje Tuđmana 8</t>
  </si>
  <si>
    <t>2022-1-HR01-KA122-VET-000079223</t>
  </si>
  <si>
    <t>Ekonomsko-birotehnička i trgovačka škola</t>
  </si>
  <si>
    <t>A. G. Matoša 40</t>
  </si>
  <si>
    <t>2022-1-HR01-KA122-VET-000079055</t>
  </si>
  <si>
    <t>Školska ulica 14</t>
  </si>
  <si>
    <t>Topusko</t>
  </si>
  <si>
    <t>2022-1-HR01-KA122-VET-000078198</t>
  </si>
  <si>
    <t>2022-1-HR01-KA122-VET-000079499</t>
  </si>
  <si>
    <t>Medicinska škola</t>
  </si>
  <si>
    <t>Ante Šupuka  29</t>
  </si>
  <si>
    <t>2022-1-HR01-KA122-VET-000077354</t>
  </si>
  <si>
    <t>Zdravstvena škola</t>
  </si>
  <si>
    <t>Šoltanska 15</t>
  </si>
  <si>
    <t>2022-1-HR01-KA122-VET-000070506</t>
  </si>
  <si>
    <t>Srednja strukovna škola bana Josipa Jelačića</t>
  </si>
  <si>
    <t>Dinka Šimunovića 14</t>
  </si>
  <si>
    <t>Sinj</t>
  </si>
  <si>
    <t>2022-1-HR01-KA122-VET-000079486</t>
  </si>
  <si>
    <t>Obrtnička i tehnička škola Dubrovnik</t>
  </si>
  <si>
    <t>Iva Vojnovića 12</t>
  </si>
  <si>
    <t>2022-1-HR01-KA122-VET-000079363</t>
  </si>
  <si>
    <t>Srednja strukovna škola Šibenik</t>
  </si>
  <si>
    <t>Ante Šupuka 31</t>
  </si>
  <si>
    <t>2022-1-HR01-KA122-VET-000074344</t>
  </si>
  <si>
    <t>Matije Gupca 168</t>
  </si>
  <si>
    <t>Ilok</t>
  </si>
  <si>
    <t>2022-1-HR01-KA122-VET-000076416</t>
  </si>
  <si>
    <t>2022-1-HR01-KA122-VET-000074198</t>
  </si>
  <si>
    <t>Srednja škola Matije Antuna Reljkovića</t>
  </si>
  <si>
    <t>Ivana Cankara 76</t>
  </si>
  <si>
    <t>2022-1-HR01-KA122-VET-000079293</t>
  </si>
  <si>
    <t>Druga srednja škola Beli Manastir</t>
  </si>
  <si>
    <t>2022-1-HR01-KA122-VET-000077738</t>
  </si>
  <si>
    <t>Obrtnička škola Gojka Matuline Zadar</t>
  </si>
  <si>
    <t>Ivana Mažuranića 32</t>
  </si>
  <si>
    <t>2022-1-HR01-KA122-VET-000077478</t>
  </si>
  <si>
    <t>Matije Gupca 5</t>
  </si>
  <si>
    <t>Konjščina</t>
  </si>
  <si>
    <t>2022-1-HR01-KA122-VET-000079179</t>
  </si>
  <si>
    <t>2022-1-HR01-KA122-VET-000073822</t>
  </si>
  <si>
    <t>Srednja strukovna škola Marko Babić</t>
  </si>
  <si>
    <t>Domovinskog rata 58</t>
  </si>
  <si>
    <t>2022-1-HR01-KA122-VET-000075365</t>
  </si>
  <si>
    <t>Elektroindustrijska i obrtnička škola Rijeka</t>
  </si>
  <si>
    <t>Zvonimirova 12</t>
  </si>
  <si>
    <t>2022-1-HR01-KA122-VET-000079564</t>
  </si>
  <si>
    <t>Poljoprivredna i veterinarska škola Osijek</t>
  </si>
  <si>
    <t>Jadrovska 20</t>
  </si>
  <si>
    <t>2022-1-HR01-KA122-VET-000069660</t>
  </si>
  <si>
    <t>Medicinska škola Karlovac</t>
  </si>
  <si>
    <t>Dr. Andrije Štampara 5</t>
  </si>
  <si>
    <t>Karlovac</t>
  </si>
  <si>
    <t>2022-1-HR01-KA122-VET-000077288</t>
  </si>
  <si>
    <t>Komercijalno-trgovačka škola Split</t>
  </si>
  <si>
    <t>A.G. Matoša 60</t>
  </si>
  <si>
    <t>2022-1-HR01-KA122-VET-000073845</t>
  </si>
  <si>
    <t xml:space="preserve">Srednja škola Tina Ujevića </t>
  </si>
  <si>
    <t>Matice hrvatske 8</t>
  </si>
  <si>
    <t>Vrgorac</t>
  </si>
  <si>
    <t>2022-1-HR01-KA122-VET-000076785</t>
  </si>
  <si>
    <t>2022-1-HR01-KA122-VET-000075713</t>
  </si>
  <si>
    <t>Srednja škola Ivana Trnskoga</t>
  </si>
  <si>
    <t xml:space="preserve">Hrvatskih branitelja 14 </t>
  </si>
  <si>
    <t>Hrvatska Kostajnica</t>
  </si>
  <si>
    <t>2022-1-HR01-KA122-VET-000078999</t>
  </si>
  <si>
    <t>Prometno-tehnička škola Šibenik</t>
  </si>
  <si>
    <t>Put Gimnazije 64</t>
  </si>
  <si>
    <t>2022-1-HR01-KA122-VET-000073834</t>
  </si>
  <si>
    <t>Tehnička i industrijska škola Ruđera Boškovića u Sinju</t>
  </si>
  <si>
    <t>Dinka Šimunovića 12</t>
  </si>
  <si>
    <t>2022-1-HR01-KA122-VET-000076851</t>
  </si>
  <si>
    <t>Tehnička škola Bjelovar</t>
  </si>
  <si>
    <t xml:space="preserve">Ulica Dr. Ante Starčevića 28 </t>
  </si>
  <si>
    <t>2022-1-HR01-KA122-VET-000070422</t>
  </si>
  <si>
    <t>Hotelijersko-turistička škola u Zagrebu</t>
  </si>
  <si>
    <t xml:space="preserve">Frankopanska 8 </t>
  </si>
  <si>
    <t>2022-1-HR01-KA122-VET-000078582</t>
  </si>
  <si>
    <t>Ekonomska i turistička škola Daruvar</t>
  </si>
  <si>
    <t>Gundulićeva 14</t>
  </si>
  <si>
    <t>2022-1-HR01-KA122-VET-000074701</t>
  </si>
  <si>
    <t>Ekonomska škola Šibenik</t>
  </si>
  <si>
    <t>Put gimnazije 64</t>
  </si>
  <si>
    <t>2022-1-HR01-KA122-VET-000073892</t>
  </si>
  <si>
    <t>Mješovita industrijsko-obrtnička škola</t>
  </si>
  <si>
    <t>Struga 33</t>
  </si>
  <si>
    <t>2022-1-HR01-KA220-VET-000086983</t>
  </si>
  <si>
    <t>2022-1-HR01-KA220-VET-000086554</t>
  </si>
  <si>
    <t>Urbani šumari društvo s ograničenom odgovornošću za usluge</t>
  </si>
  <si>
    <t>Športska ulica 11, Novo Čiče</t>
  </si>
  <si>
    <t>2022-1-HR01-KA220-VET-000086943</t>
  </si>
  <si>
    <t>Hrvatska obrtnička komora</t>
  </si>
  <si>
    <t xml:space="preserve">Ilica 49 3 </t>
  </si>
  <si>
    <t xml:space="preserve"> Zagreb</t>
  </si>
  <si>
    <t>2022-1-HR01-KA220-VET-000087760</t>
  </si>
  <si>
    <t>Turistička zajednica Karlovačke županije</t>
  </si>
  <si>
    <t>Jurja Haulika 14</t>
  </si>
  <si>
    <t>2022-1-HR01-KA210-VET-000084244</t>
  </si>
  <si>
    <t>Pomorsko-tehnička škola Dubrovnik</t>
  </si>
  <si>
    <t>Miljenka Bratoša 4</t>
  </si>
  <si>
    <t>2022-2-HR01-KA210-VET-000101066</t>
  </si>
  <si>
    <t>Umjetničko društvo suvremenih učitelja</t>
  </si>
  <si>
    <t>Vrapčanska 9</t>
  </si>
  <si>
    <t>2022-2-HR01-KA210-VET-000094467</t>
  </si>
  <si>
    <t>Institut za razvoj i međunarodne odnose</t>
  </si>
  <si>
    <t>Ulica Ljudevita Farkaša Vukotinovića 2</t>
  </si>
  <si>
    <t>FINANCIRANI PROJEKTI U OKVIRU POZIVA NA DOSTAVU PRIJEDLOGA ZA PROGRAM ERASMUS + U 2022. GODINI ZA PODRUČJE VISOKOG OBRAZOVANJA</t>
  </si>
  <si>
    <t>Ključna aktivnost 131, projekti mobilnosti za studente i osoblje financirani sredstvima za unutarnju politiku</t>
  </si>
  <si>
    <t>2022-1-HR01-KA131-HED-000063898</t>
  </si>
  <si>
    <t>Konzorcij The Knowledge Triangle</t>
  </si>
  <si>
    <t>2022-1-HR01-KA131-HED-000059637</t>
  </si>
  <si>
    <t>Visoko evanđeosko teološko učilište u Osijeku</t>
  </si>
  <si>
    <t>Cvjetkova 34</t>
  </si>
  <si>
    <t>2022-1-HR01-KA131-HED-000052224</t>
  </si>
  <si>
    <t>Visoka škola ARCA</t>
  </si>
  <si>
    <t>Kopilica 5</t>
  </si>
  <si>
    <t>2022-1-HR01-KA131-HED-000064867</t>
  </si>
  <si>
    <t>Visoka poslovna škola PAR</t>
  </si>
  <si>
    <t>Trg Riječke rezolucije 4</t>
  </si>
  <si>
    <t>2022-1-HR01-KA131-HED-000057323</t>
  </si>
  <si>
    <t>Istarsko veleučilište</t>
  </si>
  <si>
    <t>Riva 6</t>
  </si>
  <si>
    <t>Pula</t>
  </si>
  <si>
    <t>2022-1-HR01-KA131-HED-000060696</t>
  </si>
  <si>
    <t>RRIF Visoka škola za financijski menadžment</t>
  </si>
  <si>
    <t>Martićeva 29</t>
  </si>
  <si>
    <t xml:space="preserve">Zagreb </t>
  </si>
  <si>
    <t>2022-1-HR01-KA131-HED-000065713</t>
  </si>
  <si>
    <t>Veleučilište Hrvatsko zagorje Krapina</t>
  </si>
  <si>
    <t>Šetalište Hrvatskog narodnog preporoda 6</t>
  </si>
  <si>
    <t>Krapina</t>
  </si>
  <si>
    <t>2022-1-HR01-KA131-HED-000059438</t>
  </si>
  <si>
    <t>Veleučilište Nikola Tesla u Gospiću</t>
  </si>
  <si>
    <t>Bana Ivana Karlovića 16</t>
  </si>
  <si>
    <t>Gospić</t>
  </si>
  <si>
    <t>2022-1-HR01-KA131-HED-000065543</t>
  </si>
  <si>
    <t>Edward Bernays Visoka škola za komunikacijski menadžment</t>
  </si>
  <si>
    <t>Jurja Ratkaja 8</t>
  </si>
  <si>
    <t>2022-1-HR01-KA131-HED-000052749</t>
  </si>
  <si>
    <t>Ulica Matije Gupca 78</t>
  </si>
  <si>
    <t>2022-1-HR01-KA131-HED-000068021</t>
  </si>
  <si>
    <t>Poslovno veleučilite Zagreb</t>
  </si>
  <si>
    <t>Ulica grada Vukovara 68</t>
  </si>
  <si>
    <t>2022-1-HR01-KA131-HED-000066396</t>
  </si>
  <si>
    <t>Milislava Demerca 1</t>
  </si>
  <si>
    <t>Križevci</t>
  </si>
  <si>
    <t>2022-1-HR01-KA131-HED-000064737</t>
  </si>
  <si>
    <t>Visoka škola za informacijske tehnologije</t>
  </si>
  <si>
    <t>Klaićeva 7</t>
  </si>
  <si>
    <t>2022-1-HR01-KA131-HED-000055804</t>
  </si>
  <si>
    <t>Mike Tripala 6</t>
  </si>
  <si>
    <t>2022-1-HR01-KA131-HED-000064274</t>
  </si>
  <si>
    <t>Visoko učilište Effectus</t>
  </si>
  <si>
    <t>Trg J. F. Kennedyja 2</t>
  </si>
  <si>
    <t>2022-1-HR01-KA131-HED-000054229</t>
  </si>
  <si>
    <t>Ulica Filipa Vukasovića 1</t>
  </si>
  <si>
    <t>2022-1-HR01-KA131-HED-000051940</t>
  </si>
  <si>
    <t>Trg Andrije Hebranga 11</t>
  </si>
  <si>
    <t>2022-1-HR01-KA131-HED-000054183</t>
  </si>
  <si>
    <t>Bana Josipa Jelačića 22/a</t>
  </si>
  <si>
    <t>2022-1-HR01-KA131-HED-000064283</t>
  </si>
  <si>
    <t>Trg Eugena Kvaternika 4</t>
  </si>
  <si>
    <t>2022-1-HR01-KA131-HED-000056590</t>
  </si>
  <si>
    <t>Vukovarska 17</t>
  </si>
  <si>
    <t>2022-1-HR01-KA131-HED-000063439</t>
  </si>
  <si>
    <t>Veleučilište "Lavoslav Ružička" u Vukovaru</t>
  </si>
  <si>
    <t>Županijska 50</t>
  </si>
  <si>
    <t>2022-1-HR01-KA131-HED-000055197</t>
  </si>
  <si>
    <t>Don Frana Bulića 6</t>
  </si>
  <si>
    <t>2022-1-HR01-KA131-HED-000054029</t>
  </si>
  <si>
    <t xml:space="preserve">Hrvatsko katoličko sveučilište </t>
  </si>
  <si>
    <t>Ilica 242</t>
  </si>
  <si>
    <t>2022-1-HR01-KA131-HED-000056502</t>
  </si>
  <si>
    <t>Visoko učilište Algebra</t>
  </si>
  <si>
    <t>2022-1-HR01-KA131-HED-000062446</t>
  </si>
  <si>
    <t>Sveučilište VERN'</t>
  </si>
  <si>
    <t>Palmotićeva ulica 82/1</t>
  </si>
  <si>
    <t>2022-1-HR01-KA131-HED-000057155</t>
  </si>
  <si>
    <t>Branitelja Dubrovnika 29</t>
  </si>
  <si>
    <t>2022-1-HR01-KA131-HED-000059526</t>
  </si>
  <si>
    <t>Zagrebačka 5</t>
  </si>
  <si>
    <t>2022-1-HR01-KA131-HED-000060746</t>
  </si>
  <si>
    <t>Vukovarska ulica 58</t>
  </si>
  <si>
    <t>2022-1-HR01-KA131-HED-000065021</t>
  </si>
  <si>
    <t>Vladimira Novaka 23</t>
  </si>
  <si>
    <t>2022-1-HR01-KA131-HED-000052936</t>
  </si>
  <si>
    <t>Trg Ivane Brlić Mažuranić 2</t>
  </si>
  <si>
    <t>2022-1-HR01-KA131-HED-000051975</t>
  </si>
  <si>
    <t>Libertas međunarodno sveučilište</t>
  </si>
  <si>
    <t>Trg J. F. Kennedyja 6B</t>
  </si>
  <si>
    <t>2022-1-HR01-KA131-HED-000060985</t>
  </si>
  <si>
    <t>Trg Josipa Jurja Strossmayera 9</t>
  </si>
  <si>
    <t>2022-1-HR01-KA131-HED-000057180</t>
  </si>
  <si>
    <t>Zagrebačka 30</t>
  </si>
  <si>
    <t>2022-1-HR01-KA131-HED-000064208</t>
  </si>
  <si>
    <t>Trg dr. Žarka Dolinara 1</t>
  </si>
  <si>
    <t>2022-1-HR01-KA131-HED-000054498</t>
  </si>
  <si>
    <t>Vrbik 8</t>
  </si>
  <si>
    <t>2022-1-HR01-KA131-HED-000065135</t>
  </si>
  <si>
    <t>Mlinarska cesta 38</t>
  </si>
  <si>
    <t>2022-1-HR01-KA131-HED-000053122</t>
  </si>
  <si>
    <t>Ulica Mihovila Pavlinovića 1</t>
  </si>
  <si>
    <t>2022-1-HR01-KA131-HED-000051706</t>
  </si>
  <si>
    <t>Trg braće Mažuranića 10</t>
  </si>
  <si>
    <t>2022-1-HR01-KA131-HED-000055967</t>
  </si>
  <si>
    <t>Trg Svetog Trojstva 3</t>
  </si>
  <si>
    <t>2022-1-HR01-KA131-HED-000053398</t>
  </si>
  <si>
    <t>Poljička cesta 35</t>
  </si>
  <si>
    <t xml:space="preserve">Split </t>
  </si>
  <si>
    <t>2022-1-HR01-KA131-HED-000060894</t>
  </si>
  <si>
    <t>Ključna aktivnost 1 - Projekti mobilnosti studenata i osoblja financiranih sredstvima za vanjsku politku (KA171)</t>
  </si>
  <si>
    <t>2022-1-HR01-KA171-HED-000072733</t>
  </si>
  <si>
    <t>2022-1-HR01-KA171-HED-000077839</t>
  </si>
  <si>
    <t>2022-1-HR01-KA171-HED-000072407</t>
  </si>
  <si>
    <t>2022-1-HR01-KA171-HED-000076077</t>
  </si>
  <si>
    <t>2022-1-HR01-KA171-HED-000073395</t>
  </si>
  <si>
    <t>2022-1-HR01-KA171-HED-000071667</t>
  </si>
  <si>
    <t>2022-1-HR01-KA171-HED-000073022</t>
  </si>
  <si>
    <t>2022-1-HR01-KA171-HED-000077129</t>
  </si>
  <si>
    <t>2022-1-HR01-KA171-HED-000076870</t>
  </si>
  <si>
    <t>2022-1-HR01-KA171-HED-000077273</t>
  </si>
  <si>
    <t>2022-1-HR01-KA171-HED-000073339</t>
  </si>
  <si>
    <t>2022-1-HR01-KA171-HED-000070376</t>
  </si>
  <si>
    <t>2022-1-HR01-KA171-HED-000076074</t>
  </si>
  <si>
    <t>2022-1-HR01-KA171-HED-000079598</t>
  </si>
  <si>
    <t>2022-1-HR01-KA171-HED-000073020</t>
  </si>
  <si>
    <t>2022-1-HR01-KA171-HED-000074010</t>
  </si>
  <si>
    <t>2022-1-HR01-KA171-HED-000072452</t>
  </si>
  <si>
    <t>Zagrebačka škola ekonomije i menadžmenta</t>
  </si>
  <si>
    <t>2022-1-HR01-KA171-HED-000079566</t>
  </si>
  <si>
    <t>2022-1-HR01-KA171-HED-000071937</t>
  </si>
  <si>
    <t>Poslovno veleučilište u Zagrebu</t>
  </si>
  <si>
    <t>2022-1-HR01-KA171-HED-000077809</t>
  </si>
  <si>
    <t>2022-1-HR01-KA171-HED-000075002</t>
  </si>
  <si>
    <t>2022-1-HR01-KA171-HED-000076399</t>
  </si>
  <si>
    <t>2022-1-HR01-KA220-HED-000085818</t>
  </si>
  <si>
    <t>2022-1-HR01-KA220-HED-000088675</t>
  </si>
  <si>
    <t>2022-1-HR01-KA220-HED-000089657</t>
  </si>
  <si>
    <t>Ruđera Boškovića 31</t>
  </si>
  <si>
    <t>2022-1-HR01-KA220-HED-000090031</t>
  </si>
  <si>
    <t>2022-1-HR01-KA220-HED-000085120</t>
  </si>
  <si>
    <t>FINANCIRANI PROJEKTI U OKVIRU POZIVA NA DOSTAVU PRIJEDLOGA ZA PROGRAM ERASMUS + U 2022. GODINI ZA 
PODRUČJE OBRAZOVANJA ODRASLIH</t>
  </si>
  <si>
    <t>2022-1-HR01-KA121-ADU-000063988</t>
  </si>
  <si>
    <t>Zelena akcija</t>
  </si>
  <si>
    <t>Frankopanska 1</t>
  </si>
  <si>
    <t>2022-1-HR01-KA121-ADU-000067746</t>
  </si>
  <si>
    <t>Muzej grada Pregrade Zlatko Dragutin Tuđina</t>
  </si>
  <si>
    <t>Trg Gospe Kunagorske 3</t>
  </si>
  <si>
    <t>Pregrada</t>
  </si>
  <si>
    <t>2022-1-HR01-KA121-ADU-000067505</t>
  </si>
  <si>
    <t>Pučko otvoreno učiliste Zagreb</t>
  </si>
  <si>
    <t>2022-1-HR01-KA121-ADU-000059622</t>
  </si>
  <si>
    <t>Učilište Studium - ustanova za obrazovanje odraslih</t>
  </si>
  <si>
    <t>I. G. Kovačića 3</t>
  </si>
  <si>
    <t>2022-1-HR01-KA121-ADU-000052435</t>
  </si>
  <si>
    <t>Wenzelova 2</t>
  </si>
  <si>
    <t>2022-1-HR01-KA121-ADU-000055851</t>
  </si>
  <si>
    <t>Učilište Jantar - ustanova za obrazovanje odraslih</t>
  </si>
  <si>
    <t>Šimićeva 28</t>
  </si>
  <si>
    <t>2022-1-HR01-KA121-ADU-000060272</t>
  </si>
  <si>
    <t>Braće Radić 26</t>
  </si>
  <si>
    <t>Belišće</t>
  </si>
  <si>
    <t>2022-1-HR01-KA122-ADU-000076275</t>
  </si>
  <si>
    <t>Hrvatski savez gluhoslijepih osoba "Dodir"</t>
  </si>
  <si>
    <t>Medulićeva 34</t>
  </si>
  <si>
    <t>2022-1-HR01-KA122-ADU-000070360</t>
  </si>
  <si>
    <t>Polyglotte Institute d.o.o. za poduku stranih jezika</t>
  </si>
  <si>
    <t>Mihanovićeva 40</t>
  </si>
  <si>
    <t>2022-1-HR01-KA122-ADU-000070139</t>
  </si>
  <si>
    <t>Vladimira Nazora 5a</t>
  </si>
  <si>
    <t>2022-1-HR01-KA122-ADU-000075011</t>
  </si>
  <si>
    <t>Pučko otvoreno učilište Procesor</t>
  </si>
  <si>
    <t>Rimska 15</t>
  </si>
  <si>
    <t>2022-1-HR01-KA122-ADU-000078326</t>
  </si>
  <si>
    <t>Razvojno-edukacijski centar za metalsku industriju - Metalska jezgra Čakovec</t>
  </si>
  <si>
    <t>Bana Josipa Jelačića 22d</t>
  </si>
  <si>
    <t>2022-1-HR01-KA122-ADU-000079172</t>
  </si>
  <si>
    <t>Pučko otvoreno učilište Koprivnica</t>
  </si>
  <si>
    <t>Starogradska ulica 1</t>
  </si>
  <si>
    <t>2022-1-HR01-KA122-ADU-000071898</t>
  </si>
  <si>
    <t>Notitia</t>
  </si>
  <si>
    <t>Horvaćanska 174</t>
  </si>
  <si>
    <t>2022-1-HR01-KA122-ADU-000071148</t>
  </si>
  <si>
    <t>Grad Gospić</t>
  </si>
  <si>
    <t>Budačka 55</t>
  </si>
  <si>
    <t>2022-1-HR01-KA122-ADU-000079699</t>
  </si>
  <si>
    <t>Vere Montis</t>
  </si>
  <si>
    <t>Dinka Šimunovića 3</t>
  </si>
  <si>
    <t>2022-2-HR01-KA122-ADU-000101539</t>
  </si>
  <si>
    <t>Ministarstvo pravosuđa i uprave</t>
  </si>
  <si>
    <t>Ulica grada  Vukovara 49</t>
  </si>
  <si>
    <t>2022-2-HR01-KA122-ADU-000095370</t>
  </si>
  <si>
    <t>Gradska knjižnica Marka Marulića Split</t>
  </si>
  <si>
    <t>Slobode 2</t>
  </si>
  <si>
    <t>2022-2-HR01-KA122-ADU-000096648</t>
  </si>
  <si>
    <t>Pučko otvoreno učilište Korak po korak</t>
  </si>
  <si>
    <t>Ilica 73</t>
  </si>
  <si>
    <t>2022-2-HR01-KA122-ADU-000100822</t>
  </si>
  <si>
    <t>Korablja</t>
  </si>
  <si>
    <t>Kanarinska 4</t>
  </si>
  <si>
    <t>2022-2-HR01-KA122-ADU-000102557</t>
  </si>
  <si>
    <t>Hrvatska knjižnica za slijepe</t>
  </si>
  <si>
    <t>Šenoina 34</t>
  </si>
  <si>
    <t>2022-2-HR01-KA122-ADU-000096054</t>
  </si>
  <si>
    <t>Arheološki muzej u Zagrebu</t>
  </si>
  <si>
    <t>Trg Nikole Šubića Zrinskog 19</t>
  </si>
  <si>
    <t>2022-2-HR01-KA122-ADU-000097710</t>
  </si>
  <si>
    <t>Pučko otvoreno učilište Samobor</t>
  </si>
  <si>
    <t>Trg Matice hrvatske 3</t>
  </si>
  <si>
    <t>Samobor</t>
  </si>
  <si>
    <t>2022-2-HR01-KA122-ADU-000102313</t>
  </si>
  <si>
    <t>Vukovarski vodotoranj - simbol hrvatskog zajedništva d.o.o.</t>
  </si>
  <si>
    <t>Bana Josipa Jelačića 3</t>
  </si>
  <si>
    <t>2022-2-HR01-KA122-ADU-000102810</t>
  </si>
  <si>
    <t>Udruga Staza željeznog doba Podunavlja</t>
  </si>
  <si>
    <t>2022-2-HR01-KA122-ADU-000095941</t>
  </si>
  <si>
    <t>Muzej grada Šibenika</t>
  </si>
  <si>
    <t>Gradska vrata 3</t>
  </si>
  <si>
    <t>2022-2-HR01-KA122-ADU-000092487</t>
  </si>
  <si>
    <t>Hrvatska gospodarska komora</t>
  </si>
  <si>
    <t>Rooseveltov trg  2</t>
  </si>
  <si>
    <t>2022-2-HR01-KA122-ADU-000100155</t>
  </si>
  <si>
    <t>Obrtničko učilište Pouka</t>
  </si>
  <si>
    <t>Bjelovarska cesta 75 a</t>
  </si>
  <si>
    <t>2022-2-HR01-KA122-ADU-000092378</t>
  </si>
  <si>
    <t>Klub elekrotehnike, računarstva i informacijskih tehnologija Vinkovci</t>
  </si>
  <si>
    <t>Glagoljaška 27</t>
  </si>
  <si>
    <t>2022-2-HR01-KA122-ADU-000096021</t>
  </si>
  <si>
    <t xml:space="preserve">Pučko otvoreno učilište Libar </t>
  </si>
  <si>
    <t>Draga 1</t>
  </si>
  <si>
    <t>2022-2-HR01-KA122-ADU-000098952</t>
  </si>
  <si>
    <t>Štefanovec 96</t>
  </si>
  <si>
    <t>Suradnička partnerstva (KA220)</t>
  </si>
  <si>
    <t>2022-1-HR01-KA220-ADU-000090173</t>
  </si>
  <si>
    <t xml:space="preserve">Zelena akcija </t>
  </si>
  <si>
    <t xml:space="preserve">Frankopanska 1 </t>
  </si>
  <si>
    <t>2022-1-HR01-KA220-ADU-000088806</t>
  </si>
  <si>
    <t>Inicijativa centar za edukaciju</t>
  </si>
  <si>
    <t>Strossmayerov trg 4</t>
  </si>
  <si>
    <t>2022-1-HR01-KA220-ADU-000085230</t>
  </si>
  <si>
    <t xml:space="preserve">Sveučilište u Dubrovniku </t>
  </si>
  <si>
    <t xml:space="preserve">Branitelja Dubrovnika 29 </t>
  </si>
  <si>
    <t>2022-1-HR01-KA220-ADU-000085871</t>
  </si>
  <si>
    <t>Društvo za istraživanje i potporu</t>
  </si>
  <si>
    <t>2022-1-HR01-KA210-ADU-000082923</t>
  </si>
  <si>
    <t>Zaposlena, izdavaštvo i marketing d.o.o.</t>
  </si>
  <si>
    <t xml:space="preserve">Varšavska ulica 14 </t>
  </si>
  <si>
    <t>2022-1-HR01-KA210-ADU-000084545</t>
  </si>
  <si>
    <t xml:space="preserve">Hrvatski savez gluhih i nagluhih </t>
  </si>
  <si>
    <t>Palmotićeva 4</t>
  </si>
  <si>
    <t>2022-1-HR01-KA210-ADU-000084060</t>
  </si>
  <si>
    <t xml:space="preserve">Organizacija Status M </t>
  </si>
  <si>
    <t xml:space="preserve">Avenija Marina Držića 12A </t>
  </si>
  <si>
    <t>2022-1-HR01-KA210-ADU-000082786</t>
  </si>
  <si>
    <t>Učilište Ambitio ustanova za obrazovanje odraslih</t>
  </si>
  <si>
    <t xml:space="preserve">Dolovska 33 </t>
  </si>
  <si>
    <t>2022-2-HR01-KA210-ADU-000098281</t>
  </si>
  <si>
    <t>Hrvatatska gospodarska komora</t>
  </si>
  <si>
    <t>Rooseveltov trg 2</t>
  </si>
  <si>
    <t>2022-2-HR01-KA210-ADU-000100770</t>
  </si>
  <si>
    <t xml:space="preserve">Martićeva 72 </t>
  </si>
  <si>
    <t xml:space="preserve">FINANCIRANI PROJEKTI U OKVIRU POZIVA NA DOSTAVU  PRIJEDLOGA ZA PROGRAM ERASMUS + U 2022. GODINI ZA PODRUČJE MLADIH
</t>
  </si>
  <si>
    <t>2022-1-HR01-KA151-YOU-000055554</t>
  </si>
  <si>
    <t>Udruga za održivi razvoj "Pozitiva Samobor"</t>
  </si>
  <si>
    <t>Vrhovčak 61</t>
  </si>
  <si>
    <t>10 430</t>
  </si>
  <si>
    <t>2022-1-HR01-KA151-YOU-000057344</t>
  </si>
  <si>
    <t xml:space="preserve">Nezavisna udruga mladih </t>
  </si>
  <si>
    <t>Trg kralja Tomislava 10</t>
  </si>
  <si>
    <t>Lepoglava</t>
  </si>
  <si>
    <t>42 250</t>
  </si>
  <si>
    <t>2022-1-HR01-KA151-YOU-000058184</t>
  </si>
  <si>
    <t>Maruševečka 7</t>
  </si>
  <si>
    <t>2022-1-HR01-KA151-YOU-000059226</t>
  </si>
  <si>
    <t>Hrvatske bratske zajednice 18</t>
  </si>
  <si>
    <t>Gračac</t>
  </si>
  <si>
    <t>23 440</t>
  </si>
  <si>
    <t>2022-1-HR01-KA151-YOU-000059296</t>
  </si>
  <si>
    <t>Kralja Zvonimira 15</t>
  </si>
  <si>
    <t>31 000</t>
  </si>
  <si>
    <t>2022-1-HR01-KA151-YOU-000060295</t>
  </si>
  <si>
    <t>Doverska 29</t>
  </si>
  <si>
    <t>21 000</t>
  </si>
  <si>
    <t>2022-1-HR01-KA151-YOU-000060762</t>
  </si>
  <si>
    <t>Udruga mladih "Mladi u Europskoj uniji"</t>
  </si>
  <si>
    <t>Prilaz tvornici 41</t>
  </si>
  <si>
    <t>22 000</t>
  </si>
  <si>
    <t>2022-1-HR01-KA151-YOU-000063007</t>
  </si>
  <si>
    <t>Udruga Amazonas</t>
  </si>
  <si>
    <t>Veprinačka 15</t>
  </si>
  <si>
    <t>2022-1-HR01-KA151-YOU-000063824</t>
  </si>
  <si>
    <t>Ludbreška udruga mladih entuzijasta</t>
  </si>
  <si>
    <t>Ljudevita Gaja 4a</t>
  </si>
  <si>
    <t>Ludbreg</t>
  </si>
  <si>
    <t>42 230</t>
  </si>
  <si>
    <t>2022-1-HR01-KA151-YOU-000064932</t>
  </si>
  <si>
    <t>Inicijativa mladih za ljudska prava</t>
  </si>
  <si>
    <t>Eugena Kumičića 8</t>
  </si>
  <si>
    <t>2022-1-HR01-KA151-YOU-000065094</t>
  </si>
  <si>
    <t>Hrvatsko debatno društvo</t>
  </si>
  <si>
    <t>Berislavićeva 16</t>
  </si>
  <si>
    <t>2022-1-HR01-KA151-YOU-000065674</t>
  </si>
  <si>
    <t>Organizacija Status M</t>
  </si>
  <si>
    <t>Avenija Marina Držića 12a</t>
  </si>
  <si>
    <t>2022-1-HR01-KA151-YOU-000066220</t>
  </si>
  <si>
    <t>Baščanska 22</t>
  </si>
  <si>
    <t>2022-1-HR01-KA151-YOU-000067503</t>
  </si>
  <si>
    <t xml:space="preserve">Platypus </t>
  </si>
  <si>
    <t>Aleja pomoraca 13</t>
  </si>
  <si>
    <t>Razmjene mladih (KA152)</t>
  </si>
  <si>
    <t>2022-1-HR01-KA152-YOU-000068732</t>
  </si>
  <si>
    <t>Hrvatski Crveni križ - Gradsko drustvo Crvenog križa Županja</t>
  </si>
  <si>
    <t xml:space="preserve">Dr. Franje Račkog 30b   </t>
  </si>
  <si>
    <t>Županja</t>
  </si>
  <si>
    <t>2022-1-HR01-KA152-YOU-000071353</t>
  </si>
  <si>
    <t>Europski dom Slavonski Brod</t>
  </si>
  <si>
    <t xml:space="preserve">Antuna Barca 30  </t>
  </si>
  <si>
    <t>2022-1-HR01-KA152-YOU-000071560</t>
  </si>
  <si>
    <t xml:space="preserve">Lubenjaki 10  </t>
  </si>
  <si>
    <t>2022-1-HR01-KA152-YOU-000052937</t>
  </si>
  <si>
    <t>Urbana mladež</t>
  </si>
  <si>
    <t xml:space="preserve">Aleja lipa 54  </t>
  </si>
  <si>
    <t>2022-1-HR01-KA152-YOU-000070631</t>
  </si>
  <si>
    <t>Srednja škola Glina</t>
  </si>
  <si>
    <t xml:space="preserve">Frankopanska 30  </t>
  </si>
  <si>
    <t>2022-1-HR01-KA152-YOU-000071894</t>
  </si>
  <si>
    <t>Studentsko savjetovalište Ekonomska klinika</t>
  </si>
  <si>
    <t xml:space="preserve">Trg J.F.Kennedyja 6  </t>
  </si>
  <si>
    <t>2022-1-HR01-KA152-YOU-000070262</t>
  </si>
  <si>
    <t xml:space="preserve">Ante Modrušana 36  </t>
  </si>
  <si>
    <t>2022-1-HR01-KA152-YOU-000066242</t>
  </si>
  <si>
    <t xml:space="preserve">Varaždinska 1  </t>
  </si>
  <si>
    <t>2022-1-HR01-KA152-YOU-000058982</t>
  </si>
  <si>
    <t>Udruga 4 elementa</t>
  </si>
  <si>
    <t xml:space="preserve">Donji Javoranj 38  </t>
  </si>
  <si>
    <t>Dvor</t>
  </si>
  <si>
    <t>2022-1-HR01-KA152-YOU-000067554</t>
  </si>
  <si>
    <t>Učenički dom Ivana Mažuranića</t>
  </si>
  <si>
    <t xml:space="preserve">Trg A., I. i V. Mažuranića 12  </t>
  </si>
  <si>
    <t>2022-1-HR01-KA152-YOU-000071069</t>
  </si>
  <si>
    <t xml:space="preserve">Svibanjska 3  </t>
  </si>
  <si>
    <t>2022-1-HR01-KA152-YOU-000051603</t>
  </si>
  <si>
    <t>SDG Hrvatska</t>
  </si>
  <si>
    <t xml:space="preserve">Bolnička 96  </t>
  </si>
  <si>
    <t>2022-1-HR01-KA152-YOU-000066467</t>
  </si>
  <si>
    <t>Centar za podršku zajednicama, stručnjacima, obitelji, mladima i djeci za kvalitetniji i cjelovitiji život FICE Hrvatska</t>
  </si>
  <si>
    <t xml:space="preserve">Jurišićeva 25  </t>
  </si>
  <si>
    <t>2022-1-HR01-KA152-YOU-000068649</t>
  </si>
  <si>
    <t>Arteco Pavletić</t>
  </si>
  <si>
    <t xml:space="preserve">Ante Starčevića 29  </t>
  </si>
  <si>
    <t>Lužani Malino</t>
  </si>
  <si>
    <t>2022-1-HR01-KA152-YOU-000069515</t>
  </si>
  <si>
    <t>Udruga kultura i edukacija</t>
  </si>
  <si>
    <t xml:space="preserve">Svetog Mihovila 11  </t>
  </si>
  <si>
    <t>Lovinac</t>
  </si>
  <si>
    <t>2022-1-HR01-KA152-YOU-000052957</t>
  </si>
  <si>
    <t xml:space="preserve">Petrova 161  </t>
  </si>
  <si>
    <t>2022-1-HR01-KA152-YOU-000059369</t>
  </si>
  <si>
    <t xml:space="preserve">Vinogradska cesta 29  </t>
  </si>
  <si>
    <t>2022-1-HR01-KA152-YOU-000051798</t>
  </si>
  <si>
    <t xml:space="preserve">Kalić 2  </t>
  </si>
  <si>
    <t>Labin</t>
  </si>
  <si>
    <t>2022-3-HR01-KA152-YOU-000096219</t>
  </si>
  <si>
    <t>Pijaca društva seoske izobraženosti bb</t>
  </si>
  <si>
    <t>Murter</t>
  </si>
  <si>
    <t>2022-3-HR01-KA152-YOU-000099428</t>
  </si>
  <si>
    <t>2022-3-HR01-KA152-YOU-000094232</t>
  </si>
  <si>
    <t>Youth Group Kamerlengo</t>
  </si>
  <si>
    <t>Podine 12, Kučine</t>
  </si>
  <si>
    <t>Mravince</t>
  </si>
  <si>
    <t>2022-3-HR01-KA152-YOU-000100076</t>
  </si>
  <si>
    <t>Lokalna akcijska grupa More 249</t>
  </si>
  <si>
    <t>Obala Juričev Ive Cota 27</t>
  </si>
  <si>
    <t>Vodice</t>
  </si>
  <si>
    <t>2022-3-HR01-KA152-YOU-000094994</t>
  </si>
  <si>
    <t>Učenički dom</t>
  </si>
  <si>
    <t>Tomaša Masaryka 25</t>
  </si>
  <si>
    <t>2022-3-HR01-KA152-YOU-000097723</t>
  </si>
  <si>
    <t>21000</t>
  </si>
  <si>
    <t>2022-3-HR01-KA152-YOU-000099501</t>
  </si>
  <si>
    <t>Interaktiva</t>
  </si>
  <si>
    <t>Antuna Mandića 2c</t>
  </si>
  <si>
    <t>Tenja</t>
  </si>
  <si>
    <t>31207</t>
  </si>
  <si>
    <t>2022-3-HR01-KA152-YOU-000094395</t>
  </si>
  <si>
    <t>SUMA – Udruga za održivi razvoj</t>
  </si>
  <si>
    <t>Ivana Mažuranića 1</t>
  </si>
  <si>
    <t>Podravske Sesvete</t>
  </si>
  <si>
    <t>48363</t>
  </si>
  <si>
    <t>2022-3-HR01-KA152-YOU-000102033</t>
  </si>
  <si>
    <t>Trg J. F. Kennedyja 3</t>
  </si>
  <si>
    <t>10000</t>
  </si>
  <si>
    <t>2022-3-HR01-KA152-YOU-000099934</t>
  </si>
  <si>
    <t>Svetog Roka 26</t>
  </si>
  <si>
    <t>31000</t>
  </si>
  <si>
    <t>Mobilnost osoba koje rade s mladima (KA153)</t>
  </si>
  <si>
    <t>2022-1-HR01-KA153-YOU-000068960</t>
  </si>
  <si>
    <t>DrONe - Udruga za društveni razvoj i neformalno obrazovanje</t>
  </si>
  <si>
    <t>Dubrovačka 1</t>
  </si>
  <si>
    <t>2022-1-HR01-KA153-YOU-000063762</t>
  </si>
  <si>
    <t>Udruga srednjoškolaca Hrvatske</t>
  </si>
  <si>
    <t>Sveti Duh 26</t>
  </si>
  <si>
    <t>2022-1-HR01-KA153-YOU-000067283</t>
  </si>
  <si>
    <t>Lubenjaki 10</t>
  </si>
  <si>
    <t>2022-1-HR01-KA153-YOU-000069894</t>
  </si>
  <si>
    <t>Carpe Diem udruga za poticanje i razvoj kreativnih i socijalnih potencijala djece, mladih i odraslih</t>
  </si>
  <si>
    <t>Vrbanićev perivoj 4</t>
  </si>
  <si>
    <t>2022-1-HR01-KA153-YOU-000064970</t>
  </si>
  <si>
    <t>O.A.ZA. - Održiva Alternativa ZAjednici</t>
  </si>
  <si>
    <t>Frane Petrića 5</t>
  </si>
  <si>
    <t>2022-1-HR01-KA153-YOU-000067577</t>
  </si>
  <si>
    <t>Junija Palmotića 2</t>
  </si>
  <si>
    <t>2022-1-HR01-KA153-YOU-000063907</t>
  </si>
  <si>
    <t>Izviđački klub Javor Osijek</t>
  </si>
  <si>
    <t>Ulica Zmaj Jove Jovanovića 21</t>
  </si>
  <si>
    <t>2022-3-HR01-KA153-YOU-000102839</t>
  </si>
  <si>
    <t xml:space="preserve">Svibanjska 3 </t>
  </si>
  <si>
    <t>2022-3-HR01-KA153-YOU-000099768</t>
  </si>
  <si>
    <t>Universal sports school John Paul II</t>
  </si>
  <si>
    <t xml:space="preserve">Bazana 7 </t>
  </si>
  <si>
    <t>2022-3-HR01-KA153-YOU-000095937</t>
  </si>
  <si>
    <t xml:space="preserve">Kurilovac 1 </t>
  </si>
  <si>
    <t>Ozalj</t>
  </si>
  <si>
    <t>2022-3-HR01-KA153-YOU-000097305</t>
  </si>
  <si>
    <t xml:space="preserve">Kalić 2 </t>
  </si>
  <si>
    <t>Aktivnosti sudjelovanja mladih (KA154)</t>
  </si>
  <si>
    <t>2022-1-HR01-KA154-YOU-000064284</t>
  </si>
  <si>
    <t>2022-1-HR01-KA154-YOU-000070285</t>
  </si>
  <si>
    <t>DrONE - uduga za društveni razvoj i neformalno obrazovanje</t>
  </si>
  <si>
    <t>47 000</t>
  </si>
  <si>
    <t>2022-1-HR01-KA154-YOU-000071083</t>
  </si>
  <si>
    <t>Grad Slatina</t>
  </si>
  <si>
    <t>Trg sv. Josipa 10</t>
  </si>
  <si>
    <t>Slatina</t>
  </si>
  <si>
    <t>33 520</t>
  </si>
  <si>
    <t>2022-1-HR01-KA154-YOU-000071932</t>
  </si>
  <si>
    <t>Europski parlament mladih Hrvatske</t>
  </si>
  <si>
    <t>Kneza Ljudevita Posavskog 30</t>
  </si>
  <si>
    <t>2022-1-HR01-KA154-YOU-000069671</t>
  </si>
  <si>
    <t>2022-1-HR01-KA154-YOU-000071721</t>
  </si>
  <si>
    <t>2022-1-HR01-KA154-YOU-000064067</t>
  </si>
  <si>
    <t>Mreža udruga Zagor</t>
  </si>
  <si>
    <t>Trg sv. Jelene 6</t>
  </si>
  <si>
    <t>Zabok</t>
  </si>
  <si>
    <t>49 210</t>
  </si>
  <si>
    <t>2022-1-HR01-KA154-YOU-000063997</t>
  </si>
  <si>
    <t>Udruga za obrazovanje i znanost "Scientia populo"</t>
  </si>
  <si>
    <t>Jerkovićev put 8</t>
  </si>
  <si>
    <t>Knin</t>
  </si>
  <si>
    <t>22 300</t>
  </si>
  <si>
    <t>2022-1-HR01-KA154-YOU-000071717</t>
  </si>
  <si>
    <t>Udruga Filmaktiv</t>
  </si>
  <si>
    <t>Korzo 28</t>
  </si>
  <si>
    <t>51 000</t>
  </si>
  <si>
    <t>2022-3-HR01-KA154-YOU-000101074</t>
  </si>
  <si>
    <t>GRAD PULA - POLA</t>
  </si>
  <si>
    <t xml:space="preserve">Forum 1 </t>
  </si>
  <si>
    <t>2022-3-HR01-KA154-YOU-000102570</t>
  </si>
  <si>
    <t xml:space="preserve">Kralja Zvonimira 15 </t>
  </si>
  <si>
    <t>2022-3-HR01-KA154-YOU-000100807</t>
  </si>
  <si>
    <t>Udruga Delta</t>
  </si>
  <si>
    <t xml:space="preserve">Blaža Polića 2/4 </t>
  </si>
  <si>
    <t>2022-3-HR01-KA154-YOU-000096781</t>
  </si>
  <si>
    <t>RAZVOJNI EUROPSKI CENTAR INICIJATIVA</t>
  </si>
  <si>
    <t xml:space="preserve">Put Bioca 57 </t>
  </si>
  <si>
    <t>2022-3-HR01-KA154-YOU-000097079</t>
  </si>
  <si>
    <t>2022-3-HR01-KA154-YOU-000098962</t>
  </si>
  <si>
    <t>Pregrada.info - Udruga za mlade</t>
  </si>
  <si>
    <t xml:space="preserve">Janka Leskovara 35 </t>
  </si>
  <si>
    <t>2022-3-HR01-KA154-YOU-000101257</t>
  </si>
  <si>
    <t>GRAD RIJEKA</t>
  </si>
  <si>
    <t xml:space="preserve">Korzo 16 </t>
  </si>
  <si>
    <t>2022-3-HR01-KA154-YOU-000093376</t>
  </si>
  <si>
    <t xml:space="preserve">Trg svete Jelene 6 </t>
  </si>
  <si>
    <t>2022-3-HR01-KA154-YOU-000103278</t>
  </si>
  <si>
    <t xml:space="preserve">Dubrovačka 1 </t>
  </si>
  <si>
    <t>2022-3-HR01-KA154-YOU-000102063</t>
  </si>
  <si>
    <t>Volonterski centar Istra</t>
  </si>
  <si>
    <t xml:space="preserve">Flavijevska 8 </t>
  </si>
  <si>
    <t>Aktivnost uključivanja u okviru inicijative DiscoverEU (KA155)</t>
  </si>
  <si>
    <t>2022-1-HR01-KA155-YOU-000103222</t>
  </si>
  <si>
    <t xml:space="preserve">Baščanska 22 </t>
  </si>
  <si>
    <t>2022-1-HR01-KA155-YOU-000103177</t>
  </si>
  <si>
    <t>Natura i kultura</t>
  </si>
  <si>
    <t xml:space="preserve">Ribnjak 4 </t>
  </si>
  <si>
    <t>2022-1-HR01-KA220-YOU-000086395</t>
  </si>
  <si>
    <t>Đorđićeva ulica 8</t>
  </si>
  <si>
    <t>2022-1-HR01-KA220-YOU-000087391</t>
  </si>
  <si>
    <t>Documenta – Centar za suočavanje s prošlošću</t>
  </si>
  <si>
    <t>Selska cesta 112c</t>
  </si>
  <si>
    <t>2022-1-HR01-KA220-YOU-000088701</t>
  </si>
  <si>
    <t>DKolektiv - organizacija za društveni razvoj</t>
  </si>
  <si>
    <t>Stjepana Radića 16</t>
  </si>
  <si>
    <t>2022-2-HR01-KA220-YOU-000101337</t>
  </si>
  <si>
    <t>2022-2-HR01-KA220-YOU-000096214</t>
  </si>
  <si>
    <t>UDRUGA ZA PROMICANJE AKTIVNOG SUDJELOVANJA STUDIO B</t>
  </si>
  <si>
    <t>Bodovaljci 87</t>
  </si>
  <si>
    <t>Staro Petro Selo</t>
  </si>
  <si>
    <t>2022-2-HR01-KA220-YOU-000098445</t>
  </si>
  <si>
    <t xml:space="preserve">Doverska 29 </t>
  </si>
  <si>
    <t>2022-1-HR01-KA210-YOU-000082521</t>
  </si>
  <si>
    <t>2022-1-HR01-KA210-YOU-000080891</t>
  </si>
  <si>
    <t>Udruga (na)gluhih Videatur</t>
  </si>
  <si>
    <t>Martićeva 67</t>
  </si>
  <si>
    <t>2022-1-HR01-KA210-YOU-000081830</t>
  </si>
  <si>
    <t>Život i Radost - udruga za djecu s teškoćama i osobe s invaliditetom</t>
  </si>
  <si>
    <t>Dravska 1a</t>
  </si>
  <si>
    <t>Cestica</t>
  </si>
  <si>
    <t>42 208</t>
  </si>
  <si>
    <t>2022-1-HR01-KA210-YOU-000083117</t>
  </si>
  <si>
    <t xml:space="preserve">Udruga Amazonas </t>
  </si>
  <si>
    <t>2022-3-HR01-KA210-YOU-000097125</t>
  </si>
  <si>
    <t>Udruga Zelena Istra (Association Green Istria)</t>
  </si>
  <si>
    <t>Gajeva 3</t>
  </si>
  <si>
    <t>2022-3-HR01-KA210-YOU-000101382</t>
  </si>
  <si>
    <t>Zajednica saveza osoba s invaliditetom Hrvatske SOIH</t>
  </si>
  <si>
    <t xml:space="preserve">Savska cesta 3 </t>
  </si>
  <si>
    <t>2022-3-HR01-KA210-YOU-000094402</t>
  </si>
  <si>
    <t>UDRUGA ZAŽELI</t>
  </si>
  <si>
    <t>Jure Kaštelana 17a</t>
  </si>
  <si>
    <t xml:space="preserve">2022-3-HR01-KA210-YOU-000098924 </t>
  </si>
  <si>
    <t>Prijatelji baštine - Amici Hereditatis</t>
  </si>
  <si>
    <t>Školska 12</t>
  </si>
  <si>
    <t>Ivanić Grad</t>
  </si>
  <si>
    <t>Datum ažuriranja: 3.2.2023.</t>
  </si>
  <si>
    <t>FINANCIRANI PROJEKTI U OKVIRU POZIVA NA DOSTAVU PRIJEDLOGA ZA PROGRAM ERASMUS + U 2023. GODINI ZA 
PODRUČJE ODGOJA I OPĆEG OBRAZOVANJA</t>
  </si>
  <si>
    <t>2023-1-HR01-KA220-SCH-000157382</t>
  </si>
  <si>
    <t>Mreža centara za obrazovne politike</t>
  </si>
  <si>
    <t>Martićeva 72</t>
  </si>
  <si>
    <t>2023-1-HR01-KA220-SCH-000161027</t>
  </si>
  <si>
    <t>Gimnazija Josipa Slavenskog Čakovec</t>
  </si>
  <si>
    <t>Vladimira Nazora 34</t>
  </si>
  <si>
    <t>2023-1-HR01-KA220-SCH-000165598</t>
  </si>
  <si>
    <t>2023-1-HR01-KA220-SCH-000158622</t>
  </si>
  <si>
    <t>Gimnazija Metković</t>
  </si>
  <si>
    <t>2023-1-HR01-KA220-SCH-000165485</t>
  </si>
  <si>
    <t>2023-1-HR01-KA210-SCH-000158384</t>
  </si>
  <si>
    <t>Osnovna škola Ivana Cankara</t>
  </si>
  <si>
    <t>Ulica Ivana Cankara 10</t>
  </si>
  <si>
    <t>2023-1-HR01-KA210-SCH-000152124</t>
  </si>
  <si>
    <t>Permakultura Dalmacija</t>
  </si>
  <si>
    <t>Čulića Dvori 21</t>
  </si>
  <si>
    <t>2023-1-HR01-KA210-SCH-000151867</t>
  </si>
  <si>
    <t>Pučko otvoreno učilište 'Korak po korak'</t>
  </si>
  <si>
    <t>FINANCIRANI PROJEKTI U OKVIRU POZIVA NA DOSTAVU PRIJEDLOGA ZA PROGRAM ERASMUS + U 2023. GODINI ZA 
PODRUČJE STRUKOVNOG OBRAZOVANJA I OSPOSOBLJAVANJA</t>
  </si>
  <si>
    <t>2023-1-HR01-KA220-VET-000157245</t>
  </si>
  <si>
    <t>Udruga za cjeloživotno strukovno obrazovanje STRUKA</t>
  </si>
  <si>
    <t>Nikole Zrinskog 34</t>
  </si>
  <si>
    <t>2023-1-HR01-KA220-VET-000156640</t>
  </si>
  <si>
    <t>H. D. Genschera 16</t>
  </si>
  <si>
    <t>2023-1-HR01-KA220-VET-000154168</t>
  </si>
  <si>
    <t>Ministarstvo unutarnjih poslova Republike Hrvatske</t>
  </si>
  <si>
    <t>Ulica Grada Vukovara 33</t>
  </si>
  <si>
    <t>2023-1-HR01-KA220-VET-000160995</t>
  </si>
  <si>
    <t>Tehničko učilište Vinkovci ustanova za obrazovanje odraslih</t>
  </si>
  <si>
    <t>Ljudevita Gaja 18</t>
  </si>
  <si>
    <t>2023-1-HR01-KA210-VET-000156124</t>
  </si>
  <si>
    <t>Marijana Cvetkovića 2</t>
  </si>
  <si>
    <t>44010</t>
  </si>
  <si>
    <t>2023-1-HR01-KA210-VET-000167244</t>
  </si>
  <si>
    <t>Udruženje obrtnika grada Zagreba</t>
  </si>
  <si>
    <t>Trg Mažuranića 13</t>
  </si>
  <si>
    <t>2023-1-HR01-KA210-VET-000158700</t>
  </si>
  <si>
    <t>Učilište FINIS</t>
  </si>
  <si>
    <t>Ulica postrojbi specijalne policije Zadar</t>
  </si>
  <si>
    <t>23000</t>
  </si>
  <si>
    <t>FINANCIRANI PROJEKTI U OKVIRU POZIVA NA DOSTAVU PRIJEDLOGA ZA PROGRAM ERASMUS + U 2023. GODINI ZA PODRUČJE VISOKOG OBRAZOVANJA</t>
  </si>
  <si>
    <t>Veleučilište Ivanić-Grad</t>
  </si>
  <si>
    <t>Moslavačka ulica 13</t>
  </si>
  <si>
    <t>Ivanić-grad</t>
  </si>
  <si>
    <t>Visoka škola Arca</t>
  </si>
  <si>
    <t>Veleučilište Par</t>
  </si>
  <si>
    <t>Veleučilište Rrif</t>
  </si>
  <si>
    <t>Veleučilište "Marko Marulić" u Kninu</t>
  </si>
  <si>
    <t>Petra Krešimira IV 30</t>
  </si>
  <si>
    <t>Veleučilište Edward Bernays</t>
  </si>
  <si>
    <t>Ulica grada Vukovara 23</t>
  </si>
  <si>
    <t>Veleučilište kriminalistike i javne sigurnosti</t>
  </si>
  <si>
    <t>Avenija Gojka Šuška 1</t>
  </si>
  <si>
    <t>Veleučilište Aspira</t>
  </si>
  <si>
    <t>Veleučilište Lavoslav Ružička u Vukovaru</t>
  </si>
  <si>
    <t>Rit Croatia</t>
  </si>
  <si>
    <t>Sveučilište Vern`</t>
  </si>
  <si>
    <t>Veleučilište Baltazar Zaprešić</t>
  </si>
  <si>
    <t>2023-1-HR01-KA171-HED-000118295</t>
  </si>
  <si>
    <t>Veleučilište ARCA</t>
  </si>
  <si>
    <t>2023-1-HR01-KA171-HED-000136245</t>
  </si>
  <si>
    <t>2023-1-HR01-KA171-HED-000136262</t>
  </si>
  <si>
    <t>Trg Republike Hrvatske 3</t>
  </si>
  <si>
    <t>2023-1-HR01-KA171-HED-000148761</t>
  </si>
  <si>
    <t>Veleučilište s pravom javnosti Baltazar Zaprešić</t>
  </si>
  <si>
    <t>10 290</t>
  </si>
  <si>
    <t>2023-1-HR01-KA171-HED-000147069</t>
  </si>
  <si>
    <t>Veleučiliste Nikola Tesla u Gospiću</t>
  </si>
  <si>
    <t>Ul. bana Ivana Karlovića 16</t>
  </si>
  <si>
    <t>2023-1-HR01-KA171-HED-000136027</t>
  </si>
  <si>
    <t>Ul. branitelja Dubrovnika 29</t>
  </si>
  <si>
    <t>2023-1-HR01-KA171-HED-000137162</t>
  </si>
  <si>
    <t>Veleučiliste u Bjelovaru</t>
  </si>
  <si>
    <t>2023-1-HR01-KA171-HED-000148687</t>
  </si>
  <si>
    <t>Veleučilište ASPIRA</t>
  </si>
  <si>
    <t>2023-1-HR01-KA171-HED-000122182</t>
  </si>
  <si>
    <t>2023-1-HR01-KA171-HED-000119990</t>
  </si>
  <si>
    <t>2023-1-HR01-KA171-HED-000148820</t>
  </si>
  <si>
    <t>Veleučilište u Križevcima</t>
  </si>
  <si>
    <t>48 260</t>
  </si>
  <si>
    <t>2023-1-HR01-KA171-HED-000129847</t>
  </si>
  <si>
    <t>Veleučiliste u Šibeniku</t>
  </si>
  <si>
    <t>2023-1-HR01-KA171-HED-000137062</t>
  </si>
  <si>
    <t>Zagrebačka ul. 30</t>
  </si>
  <si>
    <t>52 100</t>
  </si>
  <si>
    <t>2023-1-HR01-KA171-HED-000148076</t>
  </si>
  <si>
    <t>35 000</t>
  </si>
  <si>
    <t>2023-1-HR01-KA171-HED-000140685</t>
  </si>
  <si>
    <t>48 000</t>
  </si>
  <si>
    <t>2023-1-HR01-KA171-HED-000141128</t>
  </si>
  <si>
    <t>Ul. Ruđera Boškovića 31</t>
  </si>
  <si>
    <t>2023-1-HR01-KA171-HED-000129989</t>
  </si>
  <si>
    <t>Ul. Grada Vukovara 23</t>
  </si>
  <si>
    <t>2023-1-HR01-KA171-HED-000150313</t>
  </si>
  <si>
    <t>Veleučiliste Hrvatsko zagorje Krapina</t>
  </si>
  <si>
    <t>Šetalište hrvatskog narodnog preporoda 6</t>
  </si>
  <si>
    <t>49 000</t>
  </si>
  <si>
    <t>2023-1-HR01-KA171-HED-000135788</t>
  </si>
  <si>
    <t>Ul. Mihovila Pavlinovića 1</t>
  </si>
  <si>
    <t>Zadar </t>
  </si>
  <si>
    <t>2023-1-HR01-KA171-HED-000132207</t>
  </si>
  <si>
    <t>Županijska ul. 50</t>
  </si>
  <si>
    <t>2023-1-HR01-KA171-HED-000147637</t>
  </si>
  <si>
    <t>Veleučiliste u Karlovcu</t>
  </si>
  <si>
    <t xml:space="preserve">47 000 </t>
  </si>
  <si>
    <t>2023-1-HR01-KA171-HED-000124214</t>
  </si>
  <si>
    <t>Poslovno veleučiliste Zagreb (Zagreb School of Business)</t>
  </si>
  <si>
    <t>Ul. Grada Vukovara 68</t>
  </si>
  <si>
    <t xml:space="preserve">10 000 </t>
  </si>
  <si>
    <t>2023-1-HR01-KA171-HED-000141162</t>
  </si>
  <si>
    <t>Veleučilište PAR</t>
  </si>
  <si>
    <t>2023-1-HR01-KA171-HED-000125024</t>
  </si>
  <si>
    <t>Međimursko veleučiliste u Čakovcu</t>
  </si>
  <si>
    <t>Ul. bana Josipa Jelačića 22a</t>
  </si>
  <si>
    <t>E.C.H.R. d.o.o.</t>
  </si>
  <si>
    <t>Poljička cesta 71,</t>
  </si>
  <si>
    <t>Institut za razvoj obrazovanja</t>
  </si>
  <si>
    <t>Prilaz Gjure Deželića 30</t>
  </si>
  <si>
    <t>FINANCIRANI PROJEKTI U OKVIRU POZIVA NA DOSTAVU PRIJEDLOGA ZA PROGRAM ERASMUS + U 2023. GODINI ZA 
PODRUČJE OBRAZOVANJA ODRASLIH</t>
  </si>
  <si>
    <t>Knjižnice grada Zagreba</t>
  </si>
  <si>
    <t>Pučko otvoreno učilište Kutina</t>
  </si>
  <si>
    <t>Pučko otvoreno učiliste Čakovec</t>
  </si>
  <si>
    <t>Pučko otvoreno učilište Zagreb</t>
  </si>
  <si>
    <t xml:space="preserve">Pučko otvoreno učilište Ante Babić Umag </t>
  </si>
  <si>
    <t>Inicijativa - centar za edukaciju</t>
  </si>
  <si>
    <t>Eryia d.o.o. za poduku stranih jezika</t>
  </si>
  <si>
    <t xml:space="preserve">2023-1-HR01-KA220-ADU-000151917 </t>
  </si>
  <si>
    <t xml:space="preserve"> Šimićeva 28  </t>
  </si>
  <si>
    <t>2023-1-HR01-KA220-ADU-000156656</t>
  </si>
  <si>
    <t>Narodno učilište ustanova za obrazovanje i kulturu</t>
  </si>
  <si>
    <t>Školjić 9</t>
  </si>
  <si>
    <t>2023-1-HR01-KA210-ADU-000155794</t>
  </si>
  <si>
    <t>Gradsko komunalno poduzeće ČAKOM d.o.o.</t>
  </si>
  <si>
    <t>Mihovljanska 10</t>
  </si>
  <si>
    <t>2023-1-HR01-KA210-ADU-000154044</t>
  </si>
  <si>
    <t>Udruga za terapiju i aktivnost pomoću konja "Pegaz" Rijeka</t>
  </si>
  <si>
    <t>Put pod Rebar 10</t>
  </si>
  <si>
    <t xml:space="preserve">Rijeka </t>
  </si>
  <si>
    <t>2023-1-HR01-KA210-ADU-000155811</t>
  </si>
  <si>
    <t>Centar za rehabilitaciju Rijeka</t>
  </si>
  <si>
    <t>Kozala 77b</t>
  </si>
  <si>
    <t>2023-1-HR01-KA210-ADU-000160133</t>
  </si>
  <si>
    <t>Županijska udruga Slijepih Split</t>
  </si>
  <si>
    <t>Zagrebača 17</t>
  </si>
  <si>
    <t xml:space="preserve">FINANCIRANI PROJEKTI U OKVIRU POZIVA NA DOSTAVU  PRIJEDLOGA ZA PROGRAM ERASMUS + U 2023. GODINI ZA PODRUČJE MLADIH
</t>
  </si>
  <si>
    <t xml:space="preserve">Rok 23. veljače 2023. </t>
  </si>
  <si>
    <t>Udruga mladih ''Mladi u Europskoj uniji''</t>
  </si>
  <si>
    <t>Savez izviđača Hrvatske</t>
  </si>
  <si>
    <t>Rok 23. veljače 2023.</t>
  </si>
  <si>
    <t>Ključna aktivnost 1 - Aktivnosti sudjelovanja mladih (KA154)</t>
  </si>
  <si>
    <t>Rok 24. ožujka 2023.</t>
  </si>
  <si>
    <t>2023-1-HR01-KA220-YOU-000164006</t>
  </si>
  <si>
    <t>GONG</t>
  </si>
  <si>
    <t xml:space="preserve">Trg bana Josipa Jelačića 15/4 </t>
  </si>
  <si>
    <t>2023-1-HR01-KA220-YOU-000158264</t>
  </si>
  <si>
    <t>Domas, obrt za poduku, savjetovanje i poslovne usluge, vl. Domagoj Morić</t>
  </si>
  <si>
    <t xml:space="preserve">Milovana Gavazzija 11 b  </t>
  </si>
  <si>
    <t>2023-1-HR01-KA220-YOU-000165028</t>
  </si>
  <si>
    <t xml:space="preserve">Bužanova 10 </t>
  </si>
  <si>
    <t>2023-1-HR01-KA220-YOU-000165938</t>
  </si>
  <si>
    <t>Akademija za politički razvoj</t>
  </si>
  <si>
    <t xml:space="preserve">Ilica 5 </t>
  </si>
  <si>
    <t>2023-1-HR01-KA220-YOU-000166168</t>
  </si>
  <si>
    <t xml:space="preserve">Vrhovčak 61 </t>
  </si>
  <si>
    <t>2023-1-HR01-KA210-YOU-000162169</t>
  </si>
  <si>
    <t>EduNorth</t>
  </si>
  <si>
    <t>Jalkovečka 106B</t>
  </si>
  <si>
    <t>2023-1-HR01-KA210-YOU-000156901</t>
  </si>
  <si>
    <t>Ekološka udruga ''Krka'' Knin</t>
  </si>
  <si>
    <t xml:space="preserve">Tvrtkova 3 </t>
  </si>
  <si>
    <t>2023-1-HR01-KA210-YOU-000167296</t>
  </si>
  <si>
    <t>Centar za Karijere Mladih Dubrovnik</t>
  </si>
  <si>
    <t xml:space="preserve">Obala pape Ivana Pavla II 44A </t>
  </si>
  <si>
    <t>2023-1-HR01-KA210-YOU-000150424</t>
  </si>
  <si>
    <t>Aiki En Udruga za promicanje skladnog življenja</t>
  </si>
  <si>
    <t xml:space="preserve">Trdice 4a  </t>
  </si>
  <si>
    <t>2023-1-HR01-KA210-YOU-000157269</t>
  </si>
  <si>
    <t xml:space="preserve">Udruženje "Djeca prva" </t>
  </si>
  <si>
    <t xml:space="preserve">Hrvatskog proljeća 34/II </t>
  </si>
  <si>
    <t>2023-1-HR01-KA210-YOU-000162061</t>
  </si>
  <si>
    <t>Udruga osoba s intelektualnim teškoćama Šibensko - kninske županije "Kamenčići"</t>
  </si>
  <si>
    <t xml:space="preserve">Prilaz tvornici 39 </t>
  </si>
  <si>
    <t xml:space="preserve">FINANCIRANI PROJEKTI U OKVIRU POZIVA NA DOSTAVU  PRIJEDLOGA ZA PROGRAM ERASMUS + U 2023. GODINI ZA PODRUČJE SPORTA
</t>
  </si>
  <si>
    <t>Mobilnost sportskog osoblja (KA182)</t>
  </si>
  <si>
    <t>2023-1-HR01-KA182-SPO-000149098</t>
  </si>
  <si>
    <t>Plesni klub "Love for dance"</t>
  </si>
  <si>
    <t>Županijska 96/25</t>
  </si>
  <si>
    <t>2023-1-HR01-KA182-SPO-000134356</t>
  </si>
  <si>
    <t>Akademski klub rukometa na pijesku Zagreb</t>
  </si>
  <si>
    <t xml:space="preserve">Bitorajska 24 </t>
  </si>
  <si>
    <t>2023-1-HR01-KA182-SPO-000131567</t>
  </si>
  <si>
    <t>Savate klub "Čigra" Sv. Ivan Zelina</t>
  </si>
  <si>
    <t>Gornja Drenova 37 b</t>
  </si>
  <si>
    <t>Sveti Ivan Zelina</t>
  </si>
  <si>
    <t>2023-1-HR01-KA182-SPO-000137916</t>
  </si>
  <si>
    <t>Javna ustanova za upravljanje sportskim objektima Grada Vukovara SPORTSKI OBJEKTI VUKOVAR</t>
  </si>
  <si>
    <t xml:space="preserve">Trg Dražena Petrovića 2 </t>
  </si>
  <si>
    <t>2023-1-HR01-KA182-SPO-000130227</t>
  </si>
  <si>
    <t>Hrvatski para taekwondo savez</t>
  </si>
  <si>
    <t xml:space="preserve">Strojarska cesta 10 </t>
  </si>
  <si>
    <t>2023-1-HR01-KA182-SPO-000145371</t>
  </si>
  <si>
    <t>Ženski košarkaški klub Falcons Zagreb</t>
  </si>
  <si>
    <t>Ulica Drage Gervaisa 32</t>
  </si>
  <si>
    <t>2023-1-HR01-KA182-SPO-000139103</t>
  </si>
  <si>
    <t>Ženski rukometni klub "Trnina" Križ</t>
  </si>
  <si>
    <t>Zagrebačka 2</t>
  </si>
  <si>
    <t>Križ</t>
  </si>
  <si>
    <t>Datum ažuriranja: 30.7.2023.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</si>
</sst>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&quot;kn&quot;_-;\-* #,##0.00\ &quot;kn&quot;_-;_-* &quot;-&quot;??\ &quot;kn&quot;_-;_-@_-"/>
    <numFmt numFmtId="165" formatCode="_-* #,##0.00_-;\-* #,##0.00_-;_-* &quot;-&quot;??_-;_-@_-"/>
    <numFmt numFmtId="166" formatCode="_-* #,##0.00\ _k_n_-;\-* #,##0.00\ _k_n_-;_-* &quot;-&quot;??\ _k_n_-;_-@_-"/>
    <numFmt numFmtId="167" formatCode="#,##0.00\ [$EUR]"/>
    <numFmt numFmtId="168" formatCode="[$-F800]dddd\,\ mmmm\ dd\,\ yyyy/"/>
    <numFmt numFmtId="169" formatCode="_-* #,##0.00\ [$€-1]_-;\-* #,##0.00\ [$€-1]_-;_-* &quot;-&quot;??\ [$€-1]_-;_-@_-"/>
    <numFmt numFmtId="170" formatCode="#,##0.00\ [$€-1];[Red]\-#,##0.00\ [$€-1]"/>
    <numFmt numFmtId="171" formatCode="#,##0.00\ [$€-1]"/>
    <numFmt numFmtId="172" formatCode="_-* #,##0.00\ [$EUR]_-;\-* #,##0.00\ [$EUR]_-;_-* &quot;-&quot;??\ [$EUR]_-;_-@_-"/>
    <numFmt numFmtId="173" formatCode="#,##0.00\ [$EUR];\-#,##0.00\ [$EUR]"/>
    <numFmt numFmtId="174" formatCode="#,##0.00\ [$EUR];[Red]#,##0.00\ [$EUR]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7" tint="-0.499984740745262"/>
      <name val="Arial"/>
      <family val="2"/>
    </font>
    <font>
      <b/>
      <sz val="11"/>
      <color theme="7" tint="-0.499984740745262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7" tint="-0.499984740745262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rgb="FF5959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indexed="64"/>
      </top>
      <bottom style="thin">
        <color indexed="64"/>
      </bottom>
      <diagonal/>
    </border>
    <border>
      <left/>
      <right style="thin">
        <color theme="8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8" tint="0.7999816888943144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8" tint="0.79998168889431442"/>
      </left>
      <right/>
      <top style="thin">
        <color indexed="64"/>
      </top>
      <bottom style="thin">
        <color indexed="64"/>
      </bottom>
      <diagonal/>
    </border>
    <border>
      <left style="thin">
        <color theme="8" tint="0.7999816888943144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8" tint="0.79998168889431442"/>
      </right>
      <top style="thin">
        <color indexed="64"/>
      </top>
      <bottom style="thin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indexed="64"/>
      </bottom>
      <diagonal/>
    </border>
    <border>
      <left style="thin">
        <color theme="8" tint="0.7999816888943144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theme="8" tint="0.79998168889431442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0" fontId="2" fillId="0" borderId="0"/>
    <xf numFmtId="168" fontId="3" fillId="0" borderId="0"/>
    <xf numFmtId="168" fontId="5" fillId="0" borderId="0"/>
    <xf numFmtId="168" fontId="2" fillId="0" borderId="0"/>
    <xf numFmtId="168" fontId="2" fillId="0" borderId="0"/>
    <xf numFmtId="168" fontId="4" fillId="0" borderId="0"/>
    <xf numFmtId="168" fontId="3" fillId="0" borderId="0"/>
    <xf numFmtId="168" fontId="5" fillId="0" borderId="0"/>
    <xf numFmtId="168" fontId="3" fillId="0" borderId="0"/>
    <xf numFmtId="168" fontId="5" fillId="0" borderId="0"/>
    <xf numFmtId="168" fontId="2" fillId="0" borderId="0"/>
    <xf numFmtId="168" fontId="2" fillId="0" borderId="0"/>
    <xf numFmtId="168" fontId="3" fillId="0" borderId="0"/>
    <xf numFmtId="168" fontId="5" fillId="0" borderId="0"/>
    <xf numFmtId="168" fontId="2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5" fillId="0" borderId="0"/>
    <xf numFmtId="168" fontId="2" fillId="0" borderId="0"/>
    <xf numFmtId="168" fontId="2" fillId="0" borderId="0"/>
    <xf numFmtId="168" fontId="2" fillId="0" borderId="0"/>
    <xf numFmtId="168" fontId="5" fillId="0" borderId="0"/>
    <xf numFmtId="168" fontId="2" fillId="0" borderId="0"/>
    <xf numFmtId="168" fontId="5" fillId="0" borderId="0"/>
    <xf numFmtId="168" fontId="5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5" fillId="0" borderId="0"/>
    <xf numFmtId="168" fontId="2" fillId="0" borderId="0"/>
    <xf numFmtId="168" fontId="5" fillId="0" borderId="0"/>
    <xf numFmtId="168" fontId="2" fillId="0" borderId="0"/>
    <xf numFmtId="168" fontId="3" fillId="0" borderId="0"/>
    <xf numFmtId="168" fontId="3" fillId="0" borderId="0"/>
    <xf numFmtId="168" fontId="5" fillId="0" borderId="0"/>
    <xf numFmtId="168" fontId="2" fillId="0" borderId="0"/>
    <xf numFmtId="168" fontId="2" fillId="0" borderId="0"/>
    <xf numFmtId="168" fontId="5" fillId="0" borderId="0"/>
    <xf numFmtId="168" fontId="5" fillId="0" borderId="0"/>
    <xf numFmtId="168" fontId="5" fillId="0" borderId="0"/>
    <xf numFmtId="168" fontId="2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5" fillId="0" borderId="0"/>
    <xf numFmtId="168" fontId="2" fillId="0" borderId="0"/>
    <xf numFmtId="168" fontId="2" fillId="0" borderId="0"/>
    <xf numFmtId="168" fontId="5" fillId="0" borderId="0"/>
    <xf numFmtId="168" fontId="5" fillId="0" borderId="0"/>
    <xf numFmtId="168" fontId="5" fillId="0" borderId="0"/>
    <xf numFmtId="168" fontId="2" fillId="0" borderId="0"/>
    <xf numFmtId="168" fontId="5" fillId="0" borderId="0"/>
    <xf numFmtId="168" fontId="2" fillId="0" borderId="0"/>
    <xf numFmtId="168" fontId="2" fillId="0" borderId="0"/>
    <xf numFmtId="168" fontId="2" fillId="0" borderId="0"/>
    <xf numFmtId="168" fontId="5" fillId="0" borderId="0"/>
    <xf numFmtId="168" fontId="5" fillId="0" borderId="0"/>
    <xf numFmtId="168" fontId="2" fillId="0" borderId="0"/>
    <xf numFmtId="168" fontId="5" fillId="0" borderId="0"/>
    <xf numFmtId="168" fontId="2" fillId="0" borderId="0"/>
    <xf numFmtId="168" fontId="2" fillId="0" borderId="0"/>
    <xf numFmtId="168" fontId="5" fillId="0" borderId="0"/>
    <xf numFmtId="168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8" fontId="3" fillId="0" borderId="0"/>
    <xf numFmtId="0" fontId="6" fillId="7" borderId="7" applyNumberForma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167" fontId="3" fillId="0" borderId="0"/>
    <xf numFmtId="0" fontId="8" fillId="0" borderId="0"/>
    <xf numFmtId="0" fontId="8" fillId="0" borderId="0"/>
    <xf numFmtId="0" fontId="3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7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17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18" fillId="13" borderId="30" applyNumberFormat="0" applyAlignment="0" applyProtection="0"/>
    <xf numFmtId="0" fontId="1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/>
  </cellStyleXfs>
  <cellXfs count="520">
    <xf numFmtId="0" fontId="0" fillId="0" borderId="0" xfId="0"/>
    <xf numFmtId="0" fontId="9" fillId="6" borderId="5" xfId="0" applyFont="1" applyFill="1" applyBorder="1" applyAlignment="1">
      <alignment vertical="center" wrapText="1"/>
    </xf>
    <xf numFmtId="169" fontId="9" fillId="5" borderId="5" xfId="0" applyNumberFormat="1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vertical="center" wrapText="1"/>
    </xf>
    <xf numFmtId="169" fontId="9" fillId="8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69" fontId="1" fillId="0" borderId="0" xfId="0" applyNumberFormat="1" applyFont="1" applyAlignment="1">
      <alignment wrapText="1"/>
    </xf>
    <xf numFmtId="168" fontId="5" fillId="10" borderId="8" xfId="69" applyFont="1" applyFill="1" applyBorder="1" applyAlignment="1">
      <alignment horizontal="center" vertical="center" wrapText="1"/>
    </xf>
    <xf numFmtId="169" fontId="9" fillId="10" borderId="15" xfId="69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 readingOrder="1"/>
    </xf>
    <xf numFmtId="0" fontId="16" fillId="0" borderId="0" xfId="0" applyFont="1" applyAlignment="1">
      <alignment horizontal="left" vertical="center" wrapText="1" readingOrder="1"/>
    </xf>
    <xf numFmtId="0" fontId="9" fillId="6" borderId="6" xfId="0" applyFont="1" applyFill="1" applyBorder="1"/>
    <xf numFmtId="0" fontId="10" fillId="6" borderId="6" xfId="0" applyFont="1" applyFill="1" applyBorder="1" applyAlignment="1">
      <alignment horizontal="left" vertical="center" wrapText="1"/>
    </xf>
    <xf numFmtId="169" fontId="9" fillId="6" borderId="10" xfId="0" applyNumberFormat="1" applyFont="1" applyFill="1" applyBorder="1" applyAlignment="1">
      <alignment horizontal="right" vertical="center" wrapText="1"/>
    </xf>
    <xf numFmtId="0" fontId="1" fillId="6" borderId="0" xfId="0" applyFont="1" applyFill="1" applyAlignment="1">
      <alignment wrapText="1"/>
    </xf>
    <xf numFmtId="169" fontId="9" fillId="3" borderId="10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wrapText="1"/>
    </xf>
    <xf numFmtId="0" fontId="9" fillId="6" borderId="3" xfId="0" applyFont="1" applyFill="1" applyBorder="1"/>
    <xf numFmtId="0" fontId="10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/>
    </xf>
    <xf numFmtId="169" fontId="9" fillId="5" borderId="15" xfId="0" applyNumberFormat="1" applyFont="1" applyFill="1" applyBorder="1" applyAlignment="1">
      <alignment horizontal="right" vertical="center" wrapText="1"/>
    </xf>
    <xf numFmtId="171" fontId="1" fillId="0" borderId="0" xfId="0" applyNumberFormat="1" applyFont="1" applyAlignment="1">
      <alignment wrapText="1"/>
    </xf>
    <xf numFmtId="0" fontId="9" fillId="10" borderId="12" xfId="0" applyFont="1" applyFill="1" applyBorder="1" applyAlignment="1" applyProtection="1">
      <alignment horizontal="left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3" xfId="0" applyFont="1" applyFill="1" applyBorder="1" applyAlignment="1">
      <alignment horizontal="left" vertical="center" wrapText="1"/>
    </xf>
    <xf numFmtId="171" fontId="13" fillId="0" borderId="1" xfId="0" applyNumberFormat="1" applyFont="1" applyBorder="1" applyAlignment="1">
      <alignment horizontal="right" vertical="top" wrapText="1" readingOrder="1"/>
    </xf>
    <xf numFmtId="0" fontId="11" fillId="0" borderId="13" xfId="0" applyFont="1" applyBorder="1" applyAlignment="1">
      <alignment horizontal="left" vertical="center" wrapText="1" readingOrder="1"/>
    </xf>
    <xf numFmtId="0" fontId="11" fillId="0" borderId="14" xfId="0" applyFont="1" applyBorder="1" applyAlignment="1">
      <alignment horizontal="left" vertical="center" wrapText="1" readingOrder="1"/>
    </xf>
    <xf numFmtId="168" fontId="13" fillId="0" borderId="14" xfId="0" applyNumberFormat="1" applyFont="1" applyBorder="1" applyAlignment="1">
      <alignment horizontal="left" vertical="center" wrapText="1" readingOrder="1"/>
    </xf>
    <xf numFmtId="168" fontId="13" fillId="0" borderId="13" xfId="69" applyFont="1" applyBorder="1" applyAlignment="1">
      <alignment horizontal="left" vertical="center" wrapText="1" readingOrder="1"/>
    </xf>
    <xf numFmtId="168" fontId="14" fillId="4" borderId="1" xfId="69" applyFont="1" applyFill="1" applyBorder="1" applyAlignment="1">
      <alignment horizontal="left" vertical="center" wrapText="1"/>
    </xf>
    <xf numFmtId="169" fontId="13" fillId="0" borderId="13" xfId="0" applyNumberFormat="1" applyFont="1" applyBorder="1" applyAlignment="1">
      <alignment horizontal="right" vertical="center" wrapText="1" readingOrder="1"/>
    </xf>
    <xf numFmtId="0" fontId="9" fillId="6" borderId="4" xfId="0" applyFont="1" applyFill="1" applyBorder="1" applyAlignment="1">
      <alignment horizontal="left" vertical="center" wrapText="1"/>
    </xf>
    <xf numFmtId="168" fontId="13" fillId="0" borderId="16" xfId="0" applyNumberFormat="1" applyFont="1" applyBorder="1" applyAlignment="1">
      <alignment horizontal="left" vertical="center" wrapText="1" readingOrder="1"/>
    </xf>
    <xf numFmtId="0" fontId="15" fillId="10" borderId="1" xfId="0" applyFont="1" applyFill="1" applyBorder="1" applyAlignment="1">
      <alignment horizontal="left" wrapText="1" readingOrder="1"/>
    </xf>
    <xf numFmtId="169" fontId="13" fillId="0" borderId="17" xfId="0" applyNumberFormat="1" applyFont="1" applyBorder="1" applyAlignment="1">
      <alignment horizontal="right" vertical="center" wrapText="1" readingOrder="1"/>
    </xf>
    <xf numFmtId="0" fontId="12" fillId="10" borderId="1" xfId="0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horizontal="center" vertical="center"/>
    </xf>
    <xf numFmtId="167" fontId="10" fillId="4" borderId="1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12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left" vertical="top" wrapText="1" readingOrder="1"/>
    </xf>
    <xf numFmtId="0" fontId="1" fillId="4" borderId="0" xfId="0" applyFont="1" applyFill="1" applyAlignment="1">
      <alignment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0" xfId="149" applyAlignment="1">
      <alignment wrapText="1"/>
    </xf>
    <xf numFmtId="0" fontId="1" fillId="4" borderId="35" xfId="0" applyFont="1" applyFill="1" applyBorder="1" applyAlignment="1">
      <alignment wrapText="1"/>
    </xf>
    <xf numFmtId="0" fontId="1" fillId="4" borderId="26" xfId="0" applyFont="1" applyFill="1" applyBorder="1" applyAlignment="1">
      <alignment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2" fillId="5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 readingOrder="1"/>
    </xf>
    <xf numFmtId="0" fontId="14" fillId="5" borderId="1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169" fontId="22" fillId="5" borderId="1" xfId="0" applyNumberFormat="1" applyFont="1" applyFill="1" applyBorder="1" applyAlignment="1">
      <alignment horizontal="right" vertical="center" wrapText="1"/>
    </xf>
    <xf numFmtId="0" fontId="22" fillId="3" borderId="1" xfId="0" applyFont="1" applyFill="1" applyBorder="1"/>
    <xf numFmtId="169" fontId="22" fillId="3" borderId="27" xfId="0" applyNumberFormat="1" applyFont="1" applyFill="1" applyBorder="1" applyAlignment="1">
      <alignment horizontal="righ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/>
    <xf numFmtId="0" fontId="14" fillId="6" borderId="1" xfId="0" applyFont="1" applyFill="1" applyBorder="1" applyAlignment="1">
      <alignment horizontal="left" vertical="center" wrapText="1"/>
    </xf>
    <xf numFmtId="169" fontId="22" fillId="6" borderId="1" xfId="0" applyNumberFormat="1" applyFont="1" applyFill="1" applyBorder="1" applyAlignment="1">
      <alignment horizontal="right" vertical="center" wrapText="1"/>
    </xf>
    <xf numFmtId="0" fontId="20" fillId="0" borderId="35" xfId="0" applyFont="1" applyBorder="1"/>
    <xf numFmtId="0" fontId="20" fillId="0" borderId="35" xfId="0" applyFont="1" applyBorder="1" applyAlignment="1">
      <alignment horizontal="center"/>
    </xf>
    <xf numFmtId="167" fontId="0" fillId="0" borderId="35" xfId="0" applyNumberFormat="1" applyBorder="1"/>
    <xf numFmtId="0" fontId="10" fillId="0" borderId="35" xfId="0" applyFont="1" applyBorder="1" applyAlignment="1">
      <alignment wrapText="1"/>
    </xf>
    <xf numFmtId="0" fontId="1" fillId="4" borderId="19" xfId="0" applyFont="1" applyFill="1" applyBorder="1" applyAlignment="1">
      <alignment wrapText="1"/>
    </xf>
    <xf numFmtId="0" fontId="1" fillId="4" borderId="40" xfId="0" applyFont="1" applyFill="1" applyBorder="1" applyAlignment="1">
      <alignment wrapText="1"/>
    </xf>
    <xf numFmtId="0" fontId="1" fillId="4" borderId="38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39" xfId="0" applyFont="1" applyFill="1" applyBorder="1" applyAlignment="1">
      <alignment wrapText="1"/>
    </xf>
    <xf numFmtId="0" fontId="1" fillId="4" borderId="22" xfId="0" applyFont="1" applyFill="1" applyBorder="1" applyAlignment="1">
      <alignment wrapText="1"/>
    </xf>
    <xf numFmtId="0" fontId="10" fillId="0" borderId="28" xfId="0" applyFont="1" applyBorder="1" applyAlignment="1">
      <alignment wrapText="1"/>
    </xf>
    <xf numFmtId="0" fontId="1" fillId="4" borderId="28" xfId="0" applyFont="1" applyFill="1" applyBorder="1" applyAlignment="1">
      <alignment wrapText="1"/>
    </xf>
    <xf numFmtId="0" fontId="1" fillId="4" borderId="25" xfId="0" applyFont="1" applyFill="1" applyBorder="1" applyAlignment="1">
      <alignment wrapText="1"/>
    </xf>
    <xf numFmtId="0" fontId="1" fillId="4" borderId="23" xfId="0" applyFont="1" applyFill="1" applyBorder="1" applyAlignment="1">
      <alignment wrapText="1"/>
    </xf>
    <xf numFmtId="0" fontId="20" fillId="0" borderId="28" xfId="0" applyFont="1" applyBorder="1"/>
    <xf numFmtId="0" fontId="1" fillId="0" borderId="23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0" fillId="0" borderId="22" xfId="0" applyFont="1" applyBorder="1"/>
    <xf numFmtId="169" fontId="22" fillId="3" borderId="4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wrapText="1"/>
    </xf>
    <xf numFmtId="0" fontId="13" fillId="11" borderId="42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/>
    </xf>
    <xf numFmtId="0" fontId="23" fillId="4" borderId="1" xfId="148" applyFont="1" applyFill="1" applyBorder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22" fillId="5" borderId="11" xfId="0" applyFont="1" applyFill="1" applyBorder="1"/>
    <xf numFmtId="0" fontId="22" fillId="5" borderId="6" xfId="0" applyFont="1" applyFill="1" applyBorder="1"/>
    <xf numFmtId="0" fontId="14" fillId="5" borderId="6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169" fontId="22" fillId="5" borderId="9" xfId="0" applyNumberFormat="1" applyFont="1" applyFill="1" applyBorder="1" applyAlignment="1">
      <alignment horizontal="right" vertical="center" wrapText="1"/>
    </xf>
    <xf numFmtId="169" fontId="22" fillId="3" borderId="1" xfId="0" applyNumberFormat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 shrinkToFit="1" readingOrder="1"/>
    </xf>
    <xf numFmtId="0" fontId="23" fillId="4" borderId="1" xfId="0" applyFont="1" applyFill="1" applyBorder="1" applyAlignment="1">
      <alignment horizontal="center" vertical="center" wrapText="1" shrinkToFit="1" readingOrder="1"/>
    </xf>
    <xf numFmtId="0" fontId="22" fillId="3" borderId="5" xfId="0" applyFont="1" applyFill="1" applyBorder="1" applyAlignment="1">
      <alignment horizontal="right" vertical="center"/>
    </xf>
    <xf numFmtId="0" fontId="22" fillId="6" borderId="4" xfId="0" applyFont="1" applyFill="1" applyBorder="1" applyAlignment="1">
      <alignment horizontal="left" vertical="center" wrapText="1"/>
    </xf>
    <xf numFmtId="0" fontId="22" fillId="6" borderId="6" xfId="0" applyFont="1" applyFill="1" applyBorder="1"/>
    <xf numFmtId="0" fontId="14" fillId="6" borderId="6" xfId="0" applyFont="1" applyFill="1" applyBorder="1" applyAlignment="1">
      <alignment horizontal="left" vertical="center" wrapText="1"/>
    </xf>
    <xf numFmtId="169" fontId="22" fillId="6" borderId="10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 shrinkToFit="1" readingOrder="1"/>
    </xf>
    <xf numFmtId="0" fontId="14" fillId="5" borderId="9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/>
    </xf>
    <xf numFmtId="0" fontId="22" fillId="6" borderId="3" xfId="0" applyFont="1" applyFill="1" applyBorder="1"/>
    <xf numFmtId="0" fontId="14" fillId="6" borderId="3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 shrinkToFit="1" readingOrder="1"/>
    </xf>
    <xf numFmtId="0" fontId="13" fillId="4" borderId="1" xfId="0" applyFont="1" applyFill="1" applyBorder="1" applyAlignment="1">
      <alignment horizontal="center" vertical="center" wrapText="1" shrinkToFit="1" readingOrder="1"/>
    </xf>
    <xf numFmtId="0" fontId="13" fillId="0" borderId="1" xfId="0" applyFont="1" applyBorder="1" applyAlignment="1">
      <alignment horizontal="center" vertical="center" wrapText="1" shrinkToFit="1" readingOrder="1"/>
    </xf>
    <xf numFmtId="0" fontId="23" fillId="4" borderId="1" xfId="70" applyFont="1" applyFill="1" applyBorder="1" applyAlignment="1">
      <alignment horizontal="left" vertical="center" wrapText="1"/>
    </xf>
    <xf numFmtId="0" fontId="23" fillId="4" borderId="1" xfId="70" applyFont="1" applyFill="1" applyBorder="1" applyAlignment="1">
      <alignment horizontal="center" vertical="center" wrapText="1"/>
    </xf>
    <xf numFmtId="167" fontId="14" fillId="4" borderId="1" xfId="0" applyNumberFormat="1" applyFont="1" applyFill="1" applyBorder="1" applyAlignment="1">
      <alignment horizontal="right" vertical="center" wrapText="1"/>
    </xf>
    <xf numFmtId="0" fontId="14" fillId="0" borderId="1" xfId="137" applyFont="1" applyBorder="1" applyAlignment="1">
      <alignment horizontal="left" vertical="center" wrapText="1"/>
    </xf>
    <xf numFmtId="0" fontId="14" fillId="0" borderId="1" xfId="137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 shrinkToFit="1" readingOrder="1"/>
    </xf>
    <xf numFmtId="0" fontId="14" fillId="4" borderId="34" xfId="137" applyFont="1" applyFill="1" applyBorder="1" applyAlignment="1">
      <alignment horizontal="left" vertical="center" wrapText="1"/>
    </xf>
    <xf numFmtId="0" fontId="14" fillId="4" borderId="1" xfId="137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14" fillId="4" borderId="33" xfId="137" applyFont="1" applyFill="1" applyBorder="1" applyAlignment="1">
      <alignment horizontal="left" vertical="center" wrapText="1"/>
    </xf>
    <xf numFmtId="0" fontId="14" fillId="4" borderId="2" xfId="137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4" fillId="4" borderId="1" xfId="137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 readingOrder="1"/>
    </xf>
    <xf numFmtId="0" fontId="13" fillId="0" borderId="13" xfId="0" applyFont="1" applyBorder="1" applyAlignment="1">
      <alignment horizontal="center" vertical="center" wrapText="1" readingOrder="1"/>
    </xf>
    <xf numFmtId="0" fontId="22" fillId="3" borderId="8" xfId="0" applyFont="1" applyFill="1" applyBorder="1" applyAlignment="1">
      <alignment horizontal="left" vertical="center" wrapText="1"/>
    </xf>
    <xf numFmtId="0" fontId="13" fillId="11" borderId="13" xfId="0" applyFont="1" applyFill="1" applyBorder="1" applyAlignment="1">
      <alignment horizontal="center" vertical="center" wrapText="1" readingOrder="1"/>
    </xf>
    <xf numFmtId="0" fontId="13" fillId="11" borderId="14" xfId="0" applyFont="1" applyFill="1" applyBorder="1" applyAlignment="1">
      <alignment horizontal="left" vertical="center" wrapText="1" readingOrder="1"/>
    </xf>
    <xf numFmtId="168" fontId="14" fillId="4" borderId="4" xfId="69" applyFont="1" applyFill="1" applyBorder="1" applyAlignment="1">
      <alignment horizontal="left" vertical="center" wrapText="1"/>
    </xf>
    <xf numFmtId="168" fontId="14" fillId="4" borderId="11" xfId="69" applyFont="1" applyFill="1" applyBorder="1" applyAlignment="1">
      <alignment horizontal="left" vertical="center" wrapText="1"/>
    </xf>
    <xf numFmtId="0" fontId="12" fillId="10" borderId="4" xfId="0" applyFont="1" applyFill="1" applyBorder="1" applyAlignment="1">
      <alignment horizontal="left" vertical="center" wrapText="1"/>
    </xf>
    <xf numFmtId="169" fontId="9" fillId="10" borderId="5" xfId="0" applyNumberFormat="1" applyFont="1" applyFill="1" applyBorder="1" applyAlignment="1">
      <alignment horizontal="righ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5" borderId="29" xfId="0" applyFont="1" applyFill="1" applyBorder="1"/>
    <xf numFmtId="0" fontId="22" fillId="5" borderId="0" xfId="0" applyFont="1" applyFill="1"/>
    <xf numFmtId="169" fontId="22" fillId="5" borderId="9" xfId="0" applyNumberFormat="1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vertical="center"/>
    </xf>
    <xf numFmtId="169" fontId="22" fillId="5" borderId="1" xfId="0" applyNumberFormat="1" applyFont="1" applyFill="1" applyBorder="1" applyAlignment="1">
      <alignment horizontal="left" vertical="center" wrapText="1"/>
    </xf>
    <xf numFmtId="0" fontId="22" fillId="6" borderId="11" xfId="0" applyFont="1" applyFill="1" applyBorder="1" applyAlignment="1">
      <alignment horizontal="left" vertical="center" wrapText="1"/>
    </xf>
    <xf numFmtId="0" fontId="22" fillId="5" borderId="27" xfId="0" applyFont="1" applyFill="1" applyBorder="1"/>
    <xf numFmtId="0" fontId="14" fillId="5" borderId="27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22" fillId="6" borderId="5" xfId="0" applyFont="1" applyFill="1" applyBorder="1" applyAlignment="1">
      <alignment vertical="center" wrapText="1"/>
    </xf>
    <xf numFmtId="0" fontId="22" fillId="5" borderId="12" xfId="0" applyFont="1" applyFill="1" applyBorder="1"/>
    <xf numFmtId="0" fontId="22" fillId="5" borderId="3" xfId="0" applyFont="1" applyFill="1" applyBorder="1"/>
    <xf numFmtId="0" fontId="14" fillId="5" borderId="3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/>
    </xf>
    <xf numFmtId="169" fontId="22" fillId="3" borderId="10" xfId="0" applyNumberFormat="1" applyFont="1" applyFill="1" applyBorder="1" applyAlignment="1">
      <alignment horizontal="left" vertical="center" wrapText="1"/>
    </xf>
    <xf numFmtId="0" fontId="22" fillId="5" borderId="4" xfId="0" applyFont="1" applyFill="1" applyBorder="1"/>
    <xf numFmtId="0" fontId="22" fillId="5" borderId="8" xfId="0" applyFont="1" applyFill="1" applyBorder="1"/>
    <xf numFmtId="170" fontId="22" fillId="5" borderId="15" xfId="0" applyNumberFormat="1" applyFont="1" applyFill="1" applyBorder="1"/>
    <xf numFmtId="0" fontId="22" fillId="3" borderId="11" xfId="0" applyFont="1" applyFill="1" applyBorder="1"/>
    <xf numFmtId="0" fontId="22" fillId="3" borderId="6" xfId="0" applyFont="1" applyFill="1" applyBorder="1"/>
    <xf numFmtId="0" fontId="14" fillId="3" borderId="6" xfId="0" applyFont="1" applyFill="1" applyBorder="1" applyAlignment="1">
      <alignment horizontal="left" vertical="center" wrapText="1"/>
    </xf>
    <xf numFmtId="169" fontId="22" fillId="3" borderId="10" xfId="0" applyNumberFormat="1" applyFont="1" applyFill="1" applyBorder="1" applyAlignment="1">
      <alignment horizontal="right" vertical="center" wrapText="1"/>
    </xf>
    <xf numFmtId="170" fontId="22" fillId="5" borderId="5" xfId="0" applyNumberFormat="1" applyFont="1" applyFill="1" applyBorder="1"/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 shrinkToFit="1" readingOrder="1"/>
    </xf>
    <xf numFmtId="0" fontId="26" fillId="0" borderId="1" xfId="0" applyFont="1" applyBorder="1" applyAlignment="1">
      <alignment horizontal="center" vertical="center" wrapText="1" shrinkToFit="1" readingOrder="1"/>
    </xf>
    <xf numFmtId="0" fontId="22" fillId="9" borderId="6" xfId="0" applyFont="1" applyFill="1" applyBorder="1" applyAlignment="1">
      <alignment horizontal="left" vertical="center" wrapText="1"/>
    </xf>
    <xf numFmtId="0" fontId="22" fillId="9" borderId="10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vertical="center" wrapText="1"/>
    </xf>
    <xf numFmtId="0" fontId="22" fillId="6" borderId="8" xfId="0" applyFont="1" applyFill="1" applyBorder="1" applyAlignment="1">
      <alignment vertical="center" wrapText="1"/>
    </xf>
    <xf numFmtId="169" fontId="22" fillId="6" borderId="5" xfId="0" applyNumberFormat="1" applyFont="1" applyFill="1" applyBorder="1" applyAlignment="1">
      <alignment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horizontal="left"/>
    </xf>
    <xf numFmtId="169" fontId="22" fillId="5" borderId="15" xfId="0" applyNumberFormat="1" applyFont="1" applyFill="1" applyBorder="1" applyAlignment="1">
      <alignment horizontal="right" vertical="center" wrapText="1"/>
    </xf>
    <xf numFmtId="169" fontId="22" fillId="6" borderId="5" xfId="0" applyNumberFormat="1" applyFont="1" applyFill="1" applyBorder="1" applyAlignment="1">
      <alignment horizontal="right" vertical="center" wrapText="1"/>
    </xf>
    <xf numFmtId="0" fontId="22" fillId="3" borderId="10" xfId="0" applyFont="1" applyFill="1" applyBorder="1" applyAlignment="1">
      <alignment horizontal="right" vertical="center" wrapText="1"/>
    </xf>
    <xf numFmtId="0" fontId="22" fillId="5" borderId="8" xfId="0" applyFont="1" applyFill="1" applyBorder="1" applyAlignment="1">
      <alignment horizontal="left"/>
    </xf>
    <xf numFmtId="169" fontId="22" fillId="5" borderId="5" xfId="0" applyNumberFormat="1" applyFont="1" applyFill="1" applyBorder="1" applyAlignment="1">
      <alignment horizontal="right" vertical="center" wrapText="1"/>
    </xf>
    <xf numFmtId="0" fontId="22" fillId="8" borderId="11" xfId="0" applyFont="1" applyFill="1" applyBorder="1" applyAlignment="1">
      <alignment horizontal="left" vertical="center" wrapText="1"/>
    </xf>
    <xf numFmtId="0" fontId="22" fillId="8" borderId="6" xfId="0" applyFont="1" applyFill="1" applyBorder="1" applyAlignment="1">
      <alignment horizontal="left" vertical="center" wrapText="1"/>
    </xf>
    <xf numFmtId="0" fontId="22" fillId="8" borderId="10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4" borderId="2" xfId="137" applyFont="1" applyFill="1" applyBorder="1" applyAlignment="1">
      <alignment horizontal="left" vertical="center" wrapText="1"/>
    </xf>
    <xf numFmtId="0" fontId="27" fillId="0" borderId="45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" fillId="4" borderId="1" xfId="70" applyFill="1" applyBorder="1" applyAlignment="1">
      <alignment horizontal="left" wrapText="1"/>
    </xf>
    <xf numFmtId="0" fontId="2" fillId="4" borderId="1" xfId="70" applyFill="1" applyBorder="1" applyAlignment="1">
      <alignment horizontal="center" wrapText="1"/>
    </xf>
    <xf numFmtId="0" fontId="13" fillId="0" borderId="14" xfId="0" applyFont="1" applyBorder="1" applyAlignment="1">
      <alignment horizontal="left" wrapText="1" readingOrder="1"/>
    </xf>
    <xf numFmtId="0" fontId="13" fillId="0" borderId="13" xfId="0" applyFont="1" applyBorder="1" applyAlignment="1">
      <alignment horizontal="center" wrapText="1" readingOrder="1"/>
    </xf>
    <xf numFmtId="0" fontId="28" fillId="4" borderId="1" xfId="0" applyFont="1" applyFill="1" applyBorder="1" applyAlignment="1">
      <alignment horizontal="left" wrapText="1" shrinkToFit="1" readingOrder="1"/>
    </xf>
    <xf numFmtId="0" fontId="28" fillId="4" borderId="46" xfId="0" applyFont="1" applyFill="1" applyBorder="1" applyAlignment="1">
      <alignment horizontal="center" wrapText="1" shrinkToFit="1" readingOrder="1"/>
    </xf>
    <xf numFmtId="0" fontId="28" fillId="4" borderId="13" xfId="0" applyFont="1" applyFill="1" applyBorder="1" applyAlignment="1">
      <alignment horizontal="center" wrapText="1" shrinkToFit="1" readingOrder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167" fontId="1" fillId="0" borderId="0" xfId="0" applyNumberFormat="1" applyFont="1" applyAlignment="1">
      <alignment vertical="center" wrapText="1"/>
    </xf>
    <xf numFmtId="0" fontId="1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3" fillId="0" borderId="32" xfId="0" applyFont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left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 vertical="center" wrapText="1"/>
    </xf>
    <xf numFmtId="169" fontId="0" fillId="0" borderId="1" xfId="151" applyNumberFormat="1" applyFont="1" applyBorder="1" applyAlignment="1">
      <alignment horizontal="right"/>
    </xf>
    <xf numFmtId="169" fontId="0" fillId="0" borderId="1" xfId="151" applyNumberFormat="1" applyFont="1" applyFill="1" applyBorder="1" applyAlignment="1">
      <alignment horizontal="right"/>
    </xf>
    <xf numFmtId="169" fontId="3" fillId="0" borderId="1" xfId="151" applyNumberFormat="1" applyFont="1" applyFill="1" applyBorder="1" applyAlignment="1">
      <alignment horizontal="right"/>
    </xf>
    <xf numFmtId="169" fontId="0" fillId="0" borderId="1" xfId="150" applyNumberFormat="1" applyFont="1" applyBorder="1"/>
    <xf numFmtId="169" fontId="0" fillId="0" borderId="1" xfId="0" applyNumberFormat="1" applyBorder="1"/>
    <xf numFmtId="169" fontId="0" fillId="0" borderId="1" xfId="0" applyNumberFormat="1" applyBorder="1" applyAlignment="1">
      <alignment horizontal="right" vertical="center" wrapText="1"/>
    </xf>
    <xf numFmtId="169" fontId="14" fillId="0" borderId="1" xfId="137" applyNumberFormat="1" applyFont="1" applyBorder="1" applyAlignment="1">
      <alignment horizontal="right" vertical="center" wrapText="1"/>
    </xf>
    <xf numFmtId="169" fontId="14" fillId="4" borderId="1" xfId="0" applyNumberFormat="1" applyFont="1" applyFill="1" applyBorder="1" applyAlignment="1">
      <alignment horizontal="right" wrapText="1"/>
    </xf>
    <xf numFmtId="169" fontId="14" fillId="0" borderId="1" xfId="150" applyNumberFormat="1" applyFont="1" applyBorder="1" applyAlignment="1">
      <alignment horizontal="right" vertical="center" wrapText="1"/>
    </xf>
    <xf numFmtId="169" fontId="13" fillId="0" borderId="1" xfId="0" applyNumberFormat="1" applyFont="1" applyBorder="1" applyAlignment="1">
      <alignment horizontal="right" vertical="center" wrapText="1" shrinkToFit="1" readingOrder="1"/>
    </xf>
    <xf numFmtId="169" fontId="13" fillId="4" borderId="31" xfId="0" applyNumberFormat="1" applyFont="1" applyFill="1" applyBorder="1" applyAlignment="1">
      <alignment horizontal="right" vertical="center" wrapText="1" shrinkToFit="1" readingOrder="1"/>
    </xf>
    <xf numFmtId="169" fontId="13" fillId="11" borderId="1" xfId="0" applyNumberFormat="1" applyFont="1" applyFill="1" applyBorder="1" applyAlignment="1">
      <alignment horizontal="right" vertical="center" wrapText="1" shrinkToFit="1" readingOrder="1"/>
    </xf>
    <xf numFmtId="169" fontId="28" fillId="4" borderId="13" xfId="0" applyNumberFormat="1" applyFont="1" applyFill="1" applyBorder="1" applyAlignment="1">
      <alignment horizontal="right" wrapText="1" shrinkToFit="1" readingOrder="1"/>
    </xf>
    <xf numFmtId="169" fontId="28" fillId="4" borderId="46" xfId="0" applyNumberFormat="1" applyFont="1" applyFill="1" applyBorder="1" applyAlignment="1">
      <alignment horizontal="right" wrapText="1" shrinkToFit="1" readingOrder="1"/>
    </xf>
    <xf numFmtId="169" fontId="16" fillId="4" borderId="13" xfId="0" applyNumberFormat="1" applyFont="1" applyFill="1" applyBorder="1" applyAlignment="1">
      <alignment horizontal="right" vertical="center" wrapText="1" shrinkToFit="1" readingOrder="1"/>
    </xf>
    <xf numFmtId="169" fontId="13" fillId="11" borderId="13" xfId="0" applyNumberFormat="1" applyFont="1" applyFill="1" applyBorder="1" applyAlignment="1">
      <alignment horizontal="right" vertical="center" wrapText="1" readingOrder="1"/>
    </xf>
    <xf numFmtId="169" fontId="14" fillId="0" borderId="1" xfId="0" applyNumberFormat="1" applyFont="1" applyBorder="1" applyAlignment="1">
      <alignment horizontal="right" wrapText="1"/>
    </xf>
    <xf numFmtId="167" fontId="14" fillId="0" borderId="1" xfId="150" applyNumberFormat="1" applyFont="1" applyBorder="1"/>
    <xf numFmtId="0" fontId="13" fillId="0" borderId="16" xfId="0" applyFont="1" applyBorder="1"/>
    <xf numFmtId="0" fontId="13" fillId="0" borderId="1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167" fontId="14" fillId="0" borderId="2" xfId="15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7" fontId="14" fillId="0" borderId="48" xfId="150" applyNumberFormat="1" applyFont="1" applyBorder="1"/>
    <xf numFmtId="167" fontId="14" fillId="0" borderId="49" xfId="150" applyNumberFormat="1" applyFont="1" applyBorder="1"/>
    <xf numFmtId="0" fontId="10" fillId="0" borderId="22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167" fontId="14" fillId="0" borderId="41" xfId="150" applyNumberFormat="1" applyFont="1" applyBorder="1"/>
    <xf numFmtId="0" fontId="20" fillId="0" borderId="36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67" fontId="0" fillId="0" borderId="28" xfId="0" applyNumberFormat="1" applyBorder="1"/>
    <xf numFmtId="0" fontId="0" fillId="0" borderId="20" xfId="0" applyBorder="1"/>
    <xf numFmtId="0" fontId="20" fillId="0" borderId="36" xfId="0" applyFont="1" applyBorder="1" applyAlignment="1">
      <alignment horizontal="center"/>
    </xf>
    <xf numFmtId="0" fontId="20" fillId="0" borderId="0" xfId="0" applyFont="1" applyAlignment="1">
      <alignment horizontal="center"/>
    </xf>
    <xf numFmtId="167" fontId="0" fillId="0" borderId="20" xfId="0" applyNumberFormat="1" applyBorder="1"/>
    <xf numFmtId="0" fontId="22" fillId="5" borderId="50" xfId="0" applyFont="1" applyFill="1" applyBorder="1"/>
    <xf numFmtId="0" fontId="22" fillId="5" borderId="51" xfId="0" applyFont="1" applyFill="1" applyBorder="1"/>
    <xf numFmtId="167" fontId="22" fillId="5" borderId="52" xfId="0" applyNumberFormat="1" applyFont="1" applyFill="1" applyBorder="1"/>
    <xf numFmtId="0" fontId="1" fillId="4" borderId="1" xfId="0" applyFont="1" applyFill="1" applyBorder="1" applyAlignment="1">
      <alignment wrapText="1"/>
    </xf>
    <xf numFmtId="172" fontId="23" fillId="0" borderId="41" xfId="0" applyNumberFormat="1" applyFont="1" applyBorder="1" applyAlignment="1">
      <alignment horizontal="center" vertical="center" wrapText="1"/>
    </xf>
    <xf numFmtId="172" fontId="23" fillId="0" borderId="1" xfId="0" applyNumberFormat="1" applyFont="1" applyBorder="1" applyAlignment="1">
      <alignment horizontal="center" vertical="center" wrapText="1"/>
    </xf>
    <xf numFmtId="0" fontId="22" fillId="5" borderId="53" xfId="0" applyFont="1" applyFill="1" applyBorder="1"/>
    <xf numFmtId="0" fontId="14" fillId="5" borderId="53" xfId="0" applyFont="1" applyFill="1" applyBorder="1" applyAlignment="1">
      <alignment horizontal="left" vertical="center" wrapText="1"/>
    </xf>
    <xf numFmtId="169" fontId="22" fillId="5" borderId="54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167" fontId="27" fillId="0" borderId="1" xfId="0" applyNumberFormat="1" applyFont="1" applyBorder="1" applyAlignment="1">
      <alignment horizontal="right" vertical="center" wrapText="1"/>
    </xf>
    <xf numFmtId="0" fontId="27" fillId="11" borderId="1" xfId="0" applyFont="1" applyFill="1" applyBorder="1" applyAlignment="1">
      <alignment horizontal="center" vertical="center" wrapText="1" readingOrder="1"/>
    </xf>
    <xf numFmtId="169" fontId="22" fillId="5" borderId="5" xfId="0" applyNumberFormat="1" applyFont="1" applyFill="1" applyBorder="1"/>
    <xf numFmtId="167" fontId="14" fillId="0" borderId="1" xfId="0" applyNumberFormat="1" applyFont="1" applyBorder="1" applyAlignment="1">
      <alignment wrapText="1"/>
    </xf>
    <xf numFmtId="0" fontId="14" fillId="5" borderId="50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167" fontId="13" fillId="11" borderId="13" xfId="0" applyNumberFormat="1" applyFont="1" applyFill="1" applyBorder="1" applyAlignment="1">
      <alignment horizontal="right" vertical="center" wrapText="1" readingOrder="1"/>
    </xf>
    <xf numFmtId="167" fontId="13" fillId="0" borderId="13" xfId="0" applyNumberFormat="1" applyFont="1" applyBorder="1" applyAlignment="1">
      <alignment horizontal="right" vertical="center" wrapText="1" readingOrder="1"/>
    </xf>
    <xf numFmtId="0" fontId="14" fillId="5" borderId="5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167" fontId="13" fillId="4" borderId="1" xfId="0" applyNumberFormat="1" applyFont="1" applyFill="1" applyBorder="1" applyAlignment="1">
      <alignment horizontal="right" vertical="center" wrapText="1" shrinkToFit="1" readingOrder="1"/>
    </xf>
    <xf numFmtId="173" fontId="13" fillId="4" borderId="1" xfId="0" applyNumberFormat="1" applyFont="1" applyFill="1" applyBorder="1" applyAlignment="1">
      <alignment horizontal="right" vertical="center"/>
    </xf>
    <xf numFmtId="173" fontId="23" fillId="4" borderId="1" xfId="0" applyNumberFormat="1" applyFont="1" applyFill="1" applyBorder="1" applyAlignment="1">
      <alignment horizontal="right" vertical="center"/>
    </xf>
    <xf numFmtId="0" fontId="2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22" fillId="5" borderId="55" xfId="0" applyFont="1" applyFill="1" applyBorder="1" applyAlignment="1">
      <alignment vertical="center"/>
    </xf>
    <xf numFmtId="0" fontId="22" fillId="5" borderId="8" xfId="0" applyFont="1" applyFill="1" applyBorder="1" applyAlignment="1">
      <alignment vertical="center"/>
    </xf>
    <xf numFmtId="169" fontId="22" fillId="5" borderId="54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169" fontId="14" fillId="4" borderId="1" xfId="0" applyNumberFormat="1" applyFont="1" applyFill="1" applyBorder="1" applyAlignment="1">
      <alignment horizontal="right" vertical="center"/>
    </xf>
    <xf numFmtId="0" fontId="22" fillId="5" borderId="4" xfId="0" applyFont="1" applyFill="1" applyBorder="1" applyAlignment="1">
      <alignment vertical="center"/>
    </xf>
    <xf numFmtId="169" fontId="22" fillId="5" borderId="5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67" fontId="14" fillId="0" borderId="1" xfId="0" applyNumberFormat="1" applyFont="1" applyBorder="1"/>
    <xf numFmtId="0" fontId="14" fillId="0" borderId="0" xfId="0" applyFont="1" applyAlignment="1">
      <alignment horizontal="center"/>
    </xf>
    <xf numFmtId="0" fontId="14" fillId="4" borderId="1" xfId="0" applyFont="1" applyFill="1" applyBorder="1"/>
    <xf numFmtId="165" fontId="14" fillId="4" borderId="1" xfId="151" applyFont="1" applyFill="1" applyBorder="1"/>
    <xf numFmtId="167" fontId="23" fillId="0" borderId="1" xfId="0" applyNumberFormat="1" applyFont="1" applyBorder="1" applyAlignment="1">
      <alignment horizontal="right" vertical="center"/>
    </xf>
    <xf numFmtId="167" fontId="23" fillId="0" borderId="1" xfId="0" applyNumberFormat="1" applyFont="1" applyBorder="1" applyAlignment="1">
      <alignment horizontal="right" vertical="center" wrapText="1"/>
    </xf>
    <xf numFmtId="167" fontId="14" fillId="0" borderId="1" xfId="0" applyNumberFormat="1" applyFont="1" applyBorder="1" applyAlignment="1">
      <alignment horizontal="right" vertical="center" wrapText="1"/>
    </xf>
    <xf numFmtId="167" fontId="22" fillId="5" borderId="54" xfId="0" applyNumberFormat="1" applyFont="1" applyFill="1" applyBorder="1"/>
    <xf numFmtId="167" fontId="13" fillId="11" borderId="1" xfId="0" applyNumberFormat="1" applyFont="1" applyFill="1" applyBorder="1" applyAlignment="1">
      <alignment horizontal="right" vertical="center" wrapText="1" shrinkToFit="1" readingOrder="1"/>
    </xf>
    <xf numFmtId="167" fontId="13" fillId="11" borderId="5" xfId="0" applyNumberFormat="1" applyFont="1" applyFill="1" applyBorder="1" applyAlignment="1">
      <alignment horizontal="right" vertical="center" wrapText="1" shrinkToFit="1" readingOrder="1"/>
    </xf>
    <xf numFmtId="0" fontId="22" fillId="5" borderId="56" xfId="0" applyFont="1" applyFill="1" applyBorder="1"/>
    <xf numFmtId="0" fontId="14" fillId="6" borderId="8" xfId="0" applyFont="1" applyFill="1" applyBorder="1" applyAlignment="1">
      <alignment horizontal="left" vertical="center" wrapText="1"/>
    </xf>
    <xf numFmtId="169" fontId="13" fillId="4" borderId="1" xfId="0" applyNumberFormat="1" applyFont="1" applyFill="1" applyBorder="1" applyAlignment="1">
      <alignment horizontal="right" vertical="center" wrapText="1" shrinkToFit="1" readingOrder="1"/>
    </xf>
    <xf numFmtId="167" fontId="13" fillId="0" borderId="1" xfId="0" applyNumberFormat="1" applyFont="1" applyBorder="1" applyAlignment="1">
      <alignment horizontal="right" vertical="center" wrapText="1" shrinkToFit="1" readingOrder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wrapText="1"/>
    </xf>
    <xf numFmtId="167" fontId="14" fillId="0" borderId="1" xfId="137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/>
    </xf>
    <xf numFmtId="174" fontId="14" fillId="4" borderId="1" xfId="137" applyNumberFormat="1" applyFont="1" applyFill="1" applyBorder="1" applyAlignment="1">
      <alignment horizontal="right" vertical="center" wrapText="1"/>
    </xf>
    <xf numFmtId="174" fontId="14" fillId="4" borderId="2" xfId="137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 wrapText="1"/>
    </xf>
    <xf numFmtId="167" fontId="10" fillId="0" borderId="1" xfId="0" applyNumberFormat="1" applyFont="1" applyBorder="1" applyAlignment="1">
      <alignment horizontal="right" vertical="center" wrapText="1"/>
    </xf>
    <xf numFmtId="0" fontId="13" fillId="4" borderId="14" xfId="0" applyFont="1" applyFill="1" applyBorder="1" applyAlignment="1">
      <alignment horizontal="left" vertical="center" wrapText="1" readingOrder="1"/>
    </xf>
    <xf numFmtId="0" fontId="13" fillId="4" borderId="13" xfId="0" applyFont="1" applyFill="1" applyBorder="1" applyAlignment="1">
      <alignment horizontal="center" vertical="center" wrapText="1" readingOrder="1"/>
    </xf>
    <xf numFmtId="0" fontId="13" fillId="14" borderId="14" xfId="0" applyFont="1" applyFill="1" applyBorder="1" applyAlignment="1">
      <alignment horizontal="left" vertical="center" wrapText="1" readingOrder="1"/>
    </xf>
    <xf numFmtId="0" fontId="13" fillId="14" borderId="13" xfId="0" applyFont="1" applyFill="1" applyBorder="1" applyAlignment="1">
      <alignment horizontal="center" vertical="center" wrapText="1" readingOrder="1"/>
    </xf>
    <xf numFmtId="167" fontId="11" fillId="4" borderId="1" xfId="0" applyNumberFormat="1" applyFont="1" applyFill="1" applyBorder="1" applyAlignment="1">
      <alignment horizontal="right" vertical="center" wrapText="1" shrinkToFit="1" readingOrder="1"/>
    </xf>
    <xf numFmtId="0" fontId="13" fillId="11" borderId="1" xfId="0" applyFont="1" applyFill="1" applyBorder="1" applyAlignment="1">
      <alignment horizontal="left" vertical="center" wrapText="1" readingOrder="1"/>
    </xf>
    <xf numFmtId="0" fontId="2" fillId="4" borderId="1" xfId="70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left"/>
    </xf>
    <xf numFmtId="169" fontId="9" fillId="5" borderId="57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69" fontId="13" fillId="0" borderId="58" xfId="0" applyNumberFormat="1" applyFont="1" applyBorder="1" applyAlignment="1">
      <alignment horizontal="right" vertical="center" wrapText="1" readingOrder="1"/>
    </xf>
    <xf numFmtId="0" fontId="15" fillId="10" borderId="4" xfId="0" applyFont="1" applyFill="1" applyBorder="1" applyAlignment="1">
      <alignment horizontal="left" wrapText="1" readingOrder="1"/>
    </xf>
    <xf numFmtId="168" fontId="5" fillId="10" borderId="50" xfId="69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left" vertical="center" wrapText="1"/>
    </xf>
    <xf numFmtId="0" fontId="12" fillId="10" borderId="50" xfId="0" applyFont="1" applyFill="1" applyBorder="1" applyAlignment="1">
      <alignment horizontal="left" vertical="center" wrapText="1"/>
    </xf>
    <xf numFmtId="169" fontId="9" fillId="10" borderId="5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1" fillId="0" borderId="60" xfId="70" applyFont="1" applyBorder="1" applyAlignment="1">
      <alignment horizontal="left" vertical="center" wrapText="1" readingOrder="1"/>
    </xf>
    <xf numFmtId="0" fontId="11" fillId="0" borderId="46" xfId="70" applyFont="1" applyBorder="1" applyAlignment="1">
      <alignment horizontal="left" vertical="center" wrapText="1" readingOrder="1"/>
    </xf>
    <xf numFmtId="14" fontId="10" fillId="0" borderId="1" xfId="0" applyNumberFormat="1" applyFont="1" applyBorder="1" applyAlignment="1">
      <alignment horizontal="center" vertical="center"/>
    </xf>
    <xf numFmtId="173" fontId="11" fillId="0" borderId="1" xfId="0" applyNumberFormat="1" applyFont="1" applyBorder="1" applyAlignment="1">
      <alignment horizontal="right" vertical="center" wrapText="1" readingOrder="1"/>
    </xf>
    <xf numFmtId="0" fontId="11" fillId="0" borderId="14" xfId="70" applyFont="1" applyBorder="1" applyAlignment="1">
      <alignment horizontal="left" vertical="center" wrapText="1" readingOrder="1"/>
    </xf>
    <xf numFmtId="0" fontId="11" fillId="0" borderId="13" xfId="70" applyFont="1" applyBorder="1" applyAlignment="1">
      <alignment horizontal="left" vertical="center" wrapText="1" readingOrder="1"/>
    </xf>
    <xf numFmtId="0" fontId="11" fillId="0" borderId="16" xfId="70" applyFont="1" applyBorder="1" applyAlignment="1">
      <alignment horizontal="left" vertical="center" wrapText="1" readingOrder="1"/>
    </xf>
    <xf numFmtId="0" fontId="11" fillId="0" borderId="17" xfId="70" applyFont="1" applyBorder="1" applyAlignment="1">
      <alignment horizontal="left" vertical="center" wrapText="1" readingOrder="1"/>
    </xf>
    <xf numFmtId="0" fontId="11" fillId="0" borderId="17" xfId="0" applyFont="1" applyBorder="1" applyAlignment="1">
      <alignment horizontal="left" vertical="center" wrapText="1" readingOrder="1"/>
    </xf>
    <xf numFmtId="0" fontId="11" fillId="0" borderId="1" xfId="7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11" fillId="0" borderId="46" xfId="0" applyFont="1" applyBorder="1" applyAlignment="1">
      <alignment horizontal="left" vertical="center" wrapText="1" readingOrder="1"/>
    </xf>
    <xf numFmtId="167" fontId="11" fillId="0" borderId="1" xfId="0" applyNumberFormat="1" applyFont="1" applyBorder="1" applyAlignment="1">
      <alignment horizontal="right" vertical="center" wrapText="1" readingOrder="1"/>
    </xf>
    <xf numFmtId="0" fontId="9" fillId="5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169" fontId="9" fillId="5" borderId="1" xfId="0" applyNumberFormat="1" applyFont="1" applyFill="1" applyBorder="1" applyAlignment="1">
      <alignment horizontal="right" vertical="center" wrapText="1"/>
    </xf>
    <xf numFmtId="0" fontId="9" fillId="3" borderId="11" xfId="0" applyFont="1" applyFill="1" applyBorder="1"/>
    <xf numFmtId="0" fontId="9" fillId="3" borderId="6" xfId="0" applyFont="1" applyFill="1" applyBorder="1"/>
    <xf numFmtId="0" fontId="10" fillId="3" borderId="6" xfId="0" applyFont="1" applyFill="1" applyBorder="1" applyAlignment="1">
      <alignment horizontal="left" vertical="center" wrapText="1"/>
    </xf>
    <xf numFmtId="14" fontId="10" fillId="3" borderId="6" xfId="0" applyNumberFormat="1" applyFont="1" applyFill="1" applyBorder="1" applyAlignment="1">
      <alignment horizontal="center" vertical="center"/>
    </xf>
    <xf numFmtId="14" fontId="10" fillId="6" borderId="6" xfId="0" applyNumberFormat="1" applyFont="1" applyFill="1" applyBorder="1" applyAlignment="1">
      <alignment horizontal="center" vertical="center"/>
    </xf>
    <xf numFmtId="0" fontId="2" fillId="4" borderId="1" xfId="70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14" fontId="10" fillId="0" borderId="4" xfId="0" applyNumberFormat="1" applyFont="1" applyBorder="1" applyAlignment="1">
      <alignment horizontal="center" vertical="center"/>
    </xf>
    <xf numFmtId="167" fontId="2" fillId="4" borderId="14" xfId="70" applyNumberForma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5" borderId="12" xfId="0" applyFont="1" applyFill="1" applyBorder="1"/>
    <xf numFmtId="0" fontId="9" fillId="5" borderId="3" xfId="0" applyFont="1" applyFill="1" applyBorder="1"/>
    <xf numFmtId="0" fontId="10" fillId="5" borderId="3" xfId="0" applyFont="1" applyFill="1" applyBorder="1" applyAlignment="1">
      <alignment horizontal="left" vertical="center" wrapText="1"/>
    </xf>
    <xf numFmtId="14" fontId="10" fillId="5" borderId="3" xfId="0" applyNumberFormat="1" applyFont="1" applyFill="1" applyBorder="1" applyAlignment="1">
      <alignment horizontal="center" vertical="center"/>
    </xf>
    <xf numFmtId="169" fontId="9" fillId="5" borderId="27" xfId="0" applyNumberFormat="1" applyFont="1" applyFill="1" applyBorder="1" applyAlignment="1">
      <alignment horizontal="right" vertical="center" wrapText="1"/>
    </xf>
    <xf numFmtId="14" fontId="10" fillId="6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" fillId="4" borderId="1" xfId="70" applyFill="1" applyBorder="1" applyAlignment="1">
      <alignment horizontal="left" vertical="center"/>
    </xf>
    <xf numFmtId="169" fontId="9" fillId="5" borderId="5" xfId="0" applyNumberFormat="1" applyFont="1" applyFill="1" applyBorder="1" applyAlignment="1">
      <alignment horizontal="right" vertical="center" wrapText="1"/>
    </xf>
    <xf numFmtId="171" fontId="11" fillId="0" borderId="1" xfId="0" applyNumberFormat="1" applyFont="1" applyBorder="1" applyAlignment="1">
      <alignment horizontal="right" vertical="center" wrapText="1" readingOrder="1"/>
    </xf>
    <xf numFmtId="169" fontId="9" fillId="5" borderId="9" xfId="0" applyNumberFormat="1" applyFont="1" applyFill="1" applyBorder="1" applyAlignment="1">
      <alignment horizontal="left" vertical="center" wrapText="1"/>
    </xf>
    <xf numFmtId="169" fontId="10" fillId="0" borderId="1" xfId="72" applyNumberFormat="1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14" fontId="32" fillId="0" borderId="1" xfId="0" applyNumberFormat="1" applyFont="1" applyBorder="1" applyAlignment="1">
      <alignment horizontal="center" vertical="center"/>
    </xf>
    <xf numFmtId="172" fontId="32" fillId="0" borderId="1" xfId="0" applyNumberFormat="1" applyFont="1" applyBorder="1" applyAlignment="1">
      <alignment vertical="center"/>
    </xf>
    <xf numFmtId="0" fontId="33" fillId="15" borderId="1" xfId="0" applyFont="1" applyFill="1" applyBorder="1" applyAlignment="1" applyProtection="1">
      <alignment horizontal="left" vertical="center" wrapText="1"/>
      <protection locked="0"/>
    </xf>
    <xf numFmtId="14" fontId="10" fillId="3" borderId="8" xfId="0" applyNumberFormat="1" applyFont="1" applyFill="1" applyBorder="1" applyAlignment="1">
      <alignment horizontal="center" vertical="center"/>
    </xf>
    <xf numFmtId="169" fontId="9" fillId="3" borderId="5" xfId="0" applyNumberFormat="1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2" fillId="4" borderId="1" xfId="70" applyFill="1" applyBorder="1" applyAlignment="1">
      <alignment horizontal="left" vertical="top" wrapText="1"/>
    </xf>
    <xf numFmtId="0" fontId="9" fillId="5" borderId="4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center" vertical="center"/>
    </xf>
    <xf numFmtId="170" fontId="9" fillId="5" borderId="5" xfId="0" applyNumberFormat="1" applyFont="1" applyFill="1" applyBorder="1"/>
    <xf numFmtId="0" fontId="23" fillId="4" borderId="1" xfId="70" applyFont="1" applyFill="1" applyBorder="1" applyAlignment="1">
      <alignment vertical="center" wrapText="1"/>
    </xf>
    <xf numFmtId="167" fontId="10" fillId="0" borderId="1" xfId="150" applyNumberFormat="1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0" fillId="5" borderId="8" xfId="0" applyFont="1" applyFill="1" applyBorder="1" applyAlignment="1">
      <alignment horizontal="left" vertical="center" wrapText="1"/>
    </xf>
    <xf numFmtId="14" fontId="10" fillId="5" borderId="8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 wrapText="1" shrinkToFit="1" readingOrder="1"/>
    </xf>
    <xf numFmtId="0" fontId="11" fillId="4" borderId="61" xfId="0" applyFont="1" applyFill="1" applyBorder="1" applyAlignment="1">
      <alignment horizontal="left" vertical="center" wrapText="1" shrinkToFit="1" readingOrder="1"/>
    </xf>
    <xf numFmtId="0" fontId="14" fillId="0" borderId="1" xfId="0" applyFont="1" applyBorder="1" applyAlignment="1">
      <alignment vertical="center"/>
    </xf>
    <xf numFmtId="167" fontId="11" fillId="11" borderId="13" xfId="0" applyNumberFormat="1" applyFont="1" applyFill="1" applyBorder="1" applyAlignment="1">
      <alignment horizontal="right" vertical="center" wrapText="1" shrinkToFit="1" readingOrder="1"/>
    </xf>
    <xf numFmtId="0" fontId="11" fillId="0" borderId="61" xfId="0" applyFont="1" applyBorder="1" applyAlignment="1">
      <alignment horizontal="left" vertical="center" wrapText="1" shrinkToFit="1" readingOrder="1"/>
    </xf>
    <xf numFmtId="0" fontId="2" fillId="0" borderId="61" xfId="0" applyFont="1" applyBorder="1" applyAlignment="1">
      <alignment horizontal="left" vertical="center" wrapText="1" shrinkToFit="1" readingOrder="1"/>
    </xf>
    <xf numFmtId="167" fontId="11" fillId="0" borderId="13" xfId="0" applyNumberFormat="1" applyFont="1" applyBorder="1" applyAlignment="1">
      <alignment horizontal="right" vertical="center" wrapText="1" shrinkToFit="1" readingOrder="1"/>
    </xf>
    <xf numFmtId="0" fontId="11" fillId="0" borderId="58" xfId="0" applyFont="1" applyBorder="1" applyAlignment="1">
      <alignment horizontal="left" vertical="center" wrapText="1" shrinkToFit="1" readingOrder="1"/>
    </xf>
    <xf numFmtId="0" fontId="14" fillId="0" borderId="2" xfId="0" applyFont="1" applyBorder="1" applyAlignment="1">
      <alignment vertical="center"/>
    </xf>
    <xf numFmtId="0" fontId="11" fillId="11" borderId="18" xfId="0" applyFont="1" applyFill="1" applyBorder="1" applyAlignment="1">
      <alignment horizontal="left" vertical="center" wrapText="1" shrinkToFit="1" readingOrder="1"/>
    </xf>
    <xf numFmtId="0" fontId="11" fillId="0" borderId="1" xfId="0" applyFont="1" applyBorder="1" applyAlignment="1">
      <alignment horizontal="left" vertical="center" wrapText="1" shrinkToFit="1" readingOrder="1"/>
    </xf>
    <xf numFmtId="0" fontId="14" fillId="0" borderId="1" xfId="0" applyFont="1" applyBorder="1" applyAlignment="1">
      <alignment vertical="center" wrapText="1"/>
    </xf>
    <xf numFmtId="0" fontId="2" fillId="4" borderId="62" xfId="70" applyFill="1" applyBorder="1" applyAlignment="1">
      <alignment horizontal="left" vertical="center" wrapText="1"/>
    </xf>
    <xf numFmtId="0" fontId="2" fillId="4" borderId="4" xfId="70" applyFill="1" applyBorder="1" applyAlignment="1">
      <alignment horizontal="left" vertical="center" wrapText="1"/>
    </xf>
    <xf numFmtId="167" fontId="10" fillId="4" borderId="63" xfId="0" applyNumberFormat="1" applyFont="1" applyFill="1" applyBorder="1" applyAlignment="1">
      <alignment horizontal="right" vertical="center" wrapText="1"/>
    </xf>
    <xf numFmtId="0" fontId="13" fillId="4" borderId="14" xfId="0" applyFont="1" applyFill="1" applyBorder="1" applyAlignment="1">
      <alignment horizontal="left" vertical="center" wrapText="1" shrinkToFit="1" readingOrder="1"/>
    </xf>
    <xf numFmtId="0" fontId="13" fillId="4" borderId="18" xfId="0" applyFont="1" applyFill="1" applyBorder="1" applyAlignment="1">
      <alignment horizontal="left" vertical="center" wrapText="1" shrinkToFit="1" readingOrder="1"/>
    </xf>
    <xf numFmtId="0" fontId="9" fillId="9" borderId="1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169" fontId="9" fillId="6" borderId="5" xfId="0" applyNumberFormat="1" applyFont="1" applyFill="1" applyBorder="1" applyAlignment="1">
      <alignment vertical="center" wrapText="1"/>
    </xf>
    <xf numFmtId="0" fontId="9" fillId="8" borderId="6" xfId="0" applyFont="1" applyFill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 readingOrder="1"/>
    </xf>
    <xf numFmtId="169" fontId="9" fillId="5" borderId="15" xfId="0" applyNumberFormat="1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 readingOrder="1"/>
    </xf>
    <xf numFmtId="0" fontId="33" fillId="0" borderId="1" xfId="0" applyFont="1" applyBorder="1" applyAlignment="1">
      <alignment horizontal="left" vertical="center"/>
    </xf>
    <xf numFmtId="14" fontId="34" fillId="0" borderId="14" xfId="0" applyNumberFormat="1" applyFont="1" applyBorder="1" applyAlignment="1">
      <alignment horizontal="center" vertical="center" wrapText="1" readingOrder="1"/>
    </xf>
    <xf numFmtId="167" fontId="32" fillId="4" borderId="1" xfId="0" applyNumberFormat="1" applyFont="1" applyFill="1" applyBorder="1" applyAlignment="1">
      <alignment horizontal="right" vertical="center" wrapText="1"/>
    </xf>
    <xf numFmtId="0" fontId="32" fillId="4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 applyProtection="1">
      <alignment horizontal="left" vertical="center"/>
      <protection locked="0"/>
    </xf>
    <xf numFmtId="14" fontId="14" fillId="0" borderId="1" xfId="0" applyNumberFormat="1" applyFont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right" vertical="center"/>
    </xf>
    <xf numFmtId="14" fontId="10" fillId="10" borderId="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 readingOrder="1"/>
    </xf>
    <xf numFmtId="168" fontId="14" fillId="4" borderId="2" xfId="69" applyFont="1" applyFill="1" applyBorder="1" applyAlignment="1">
      <alignment horizontal="left" vertical="center" wrapText="1"/>
    </xf>
    <xf numFmtId="14" fontId="10" fillId="10" borderId="8" xfId="0" applyNumberFormat="1" applyFont="1" applyFill="1" applyBorder="1" applyAlignment="1">
      <alignment horizontal="center" vertical="center" wrapText="1"/>
    </xf>
    <xf numFmtId="169" fontId="9" fillId="10" borderId="1" xfId="0" applyNumberFormat="1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12" borderId="4" xfId="0" applyFont="1" applyFill="1" applyBorder="1" applyAlignment="1">
      <alignment horizontal="left" vertical="center" wrapText="1"/>
    </xf>
    <xf numFmtId="0" fontId="9" fillId="12" borderId="8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30" fillId="2" borderId="1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30" fillId="2" borderId="4" xfId="0" applyFont="1" applyFill="1" applyBorder="1" applyAlignment="1">
      <alignment horizontal="center" vertical="top" wrapText="1"/>
    </xf>
    <xf numFmtId="0" fontId="30" fillId="2" borderId="8" xfId="0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9" fillId="5" borderId="43" xfId="0" applyFont="1" applyFill="1" applyBorder="1" applyAlignment="1">
      <alignment horizontal="left"/>
    </xf>
    <xf numFmtId="0" fontId="9" fillId="5" borderId="44" xfId="0" applyFont="1" applyFill="1" applyBorder="1" applyAlignment="1">
      <alignment horizontal="left"/>
    </xf>
    <xf numFmtId="0" fontId="9" fillId="5" borderId="27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22" fillId="5" borderId="8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/>
    </xf>
    <xf numFmtId="0" fontId="22" fillId="6" borderId="8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0" fontId="22" fillId="5" borderId="5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5" fillId="2" borderId="4" xfId="0" applyFont="1" applyFill="1" applyBorder="1" applyAlignment="1">
      <alignment horizontal="center" vertical="top" wrapText="1"/>
    </xf>
    <xf numFmtId="0" fontId="25" fillId="2" borderId="8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top" wrapText="1"/>
    </xf>
    <xf numFmtId="0" fontId="24" fillId="2" borderId="8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/>
    </xf>
  </cellXfs>
  <cellStyles count="153">
    <cellStyle name="Check Cell 2" xfId="77" xr:uid="{00000000-0005-0000-0000-000000000000}"/>
    <cellStyle name="Comma" xfId="151" builtinId="3"/>
    <cellStyle name="Comma 2" xfId="97" xr:uid="{00000000-0005-0000-0000-000002000000}"/>
    <cellStyle name="Comma 3" xfId="98" xr:uid="{00000000-0005-0000-0000-000003000000}"/>
    <cellStyle name="Currency" xfId="150" builtinId="4"/>
    <cellStyle name="Currency 2" xfId="139" xr:uid="{A9402BF7-EFB1-4948-B440-CB76EE3B7BAD}"/>
    <cellStyle name="Hyperlink" xfId="149" builtinId="8"/>
    <cellStyle name="Input" xfId="148" builtinId="20"/>
    <cellStyle name="Normal" xfId="0" builtinId="0"/>
    <cellStyle name="Normal 10" xfId="31" xr:uid="{00000000-0005-0000-0000-000005000000}"/>
    <cellStyle name="Normal 10 2" xfId="99" xr:uid="{00000000-0005-0000-0000-000006000000}"/>
    <cellStyle name="Normal 11" xfId="37" xr:uid="{00000000-0005-0000-0000-000007000000}"/>
    <cellStyle name="Normal 11 2" xfId="100" xr:uid="{00000000-0005-0000-0000-000008000000}"/>
    <cellStyle name="Normal 12" xfId="48" xr:uid="{00000000-0005-0000-0000-000009000000}"/>
    <cellStyle name="Normal 12 2" xfId="101" xr:uid="{00000000-0005-0000-0000-00000A000000}"/>
    <cellStyle name="Normal 13" xfId="49" xr:uid="{00000000-0005-0000-0000-00000B000000}"/>
    <cellStyle name="Normal 13 2" xfId="102" xr:uid="{00000000-0005-0000-0000-00000C000000}"/>
    <cellStyle name="Normal 14" xfId="50" xr:uid="{00000000-0005-0000-0000-00000D000000}"/>
    <cellStyle name="Normal 14 2" xfId="103" xr:uid="{00000000-0005-0000-0000-00000E000000}"/>
    <cellStyle name="Normal 15" xfId="70" xr:uid="{00000000-0005-0000-0000-00000F000000}"/>
    <cellStyle name="Normal 15 2" xfId="73" xr:uid="{00000000-0005-0000-0000-000010000000}"/>
    <cellStyle name="Normal 16" xfId="69" xr:uid="{00000000-0005-0000-0000-000011000000}"/>
    <cellStyle name="Normal 16 2" xfId="104" xr:uid="{00000000-0005-0000-0000-000012000000}"/>
    <cellStyle name="Normal 16 3" xfId="137" xr:uid="{B6B5DCEE-82F0-49AD-94CB-4FBB03C223BE}"/>
    <cellStyle name="Normal 17" xfId="85" xr:uid="{00000000-0005-0000-0000-000013000000}"/>
    <cellStyle name="Normal 17 2" xfId="95" xr:uid="{00000000-0005-0000-0000-000014000000}"/>
    <cellStyle name="Normal 18" xfId="105" xr:uid="{00000000-0005-0000-0000-000015000000}"/>
    <cellStyle name="Normal 19" xfId="94" xr:uid="{00000000-0005-0000-0000-000016000000}"/>
    <cellStyle name="Normal 2" xfId="2" xr:uid="{00000000-0005-0000-0000-000017000000}"/>
    <cellStyle name="Normal 2 10" xfId="62" xr:uid="{00000000-0005-0000-0000-000018000000}"/>
    <cellStyle name="Normal 2 11" xfId="54" xr:uid="{00000000-0005-0000-0000-000019000000}"/>
    <cellStyle name="Normal 2 12" xfId="75" xr:uid="{00000000-0005-0000-0000-00001A000000}"/>
    <cellStyle name="Normal 2 13" xfId="87" xr:uid="{00000000-0005-0000-0000-00001B000000}"/>
    <cellStyle name="Normal 2 2" xfId="3" xr:uid="{00000000-0005-0000-0000-00001C000000}"/>
    <cellStyle name="Normal 2 2 10" xfId="61" xr:uid="{00000000-0005-0000-0000-00001D000000}"/>
    <cellStyle name="Normal 2 2 11" xfId="60" xr:uid="{00000000-0005-0000-0000-00001E000000}"/>
    <cellStyle name="Normal 2 2 2" xfId="4" xr:uid="{00000000-0005-0000-0000-00001F000000}"/>
    <cellStyle name="Normal 2 2 2 10" xfId="58" xr:uid="{00000000-0005-0000-0000-000020000000}"/>
    <cellStyle name="Normal 2 2 2 2" xfId="10" xr:uid="{00000000-0005-0000-0000-000021000000}"/>
    <cellStyle name="Normal 2 2 2 2 2" xfId="11" xr:uid="{00000000-0005-0000-0000-000022000000}"/>
    <cellStyle name="Normal 2 2 2 2 2 2" xfId="25" xr:uid="{00000000-0005-0000-0000-000023000000}"/>
    <cellStyle name="Normal 2 2 2 2 2 2 2" xfId="26" xr:uid="{00000000-0005-0000-0000-000024000000}"/>
    <cellStyle name="Normal 2 2 2 2 2 2 3" xfId="64" xr:uid="{00000000-0005-0000-0000-000025000000}"/>
    <cellStyle name="Normal 2 2 2 2 2 2 4" xfId="67" xr:uid="{00000000-0005-0000-0000-000026000000}"/>
    <cellStyle name="Normal 2 2 2 2 2 2 5" xfId="66" xr:uid="{00000000-0005-0000-0000-000027000000}"/>
    <cellStyle name="Normal 2 2 2 2 2 3" xfId="24" xr:uid="{00000000-0005-0000-0000-000028000000}"/>
    <cellStyle name="Normal 2 2 2 2 2 4" xfId="36" xr:uid="{00000000-0005-0000-0000-000029000000}"/>
    <cellStyle name="Normal 2 2 2 2 2 5" xfId="45" xr:uid="{00000000-0005-0000-0000-00002A000000}"/>
    <cellStyle name="Normal 2 2 2 2 2 6" xfId="47" xr:uid="{00000000-0005-0000-0000-00002B000000}"/>
    <cellStyle name="Normal 2 2 2 2 2 7" xfId="63" xr:uid="{00000000-0005-0000-0000-00002C000000}"/>
    <cellStyle name="Normal 2 2 2 2 2 8" xfId="68" xr:uid="{00000000-0005-0000-0000-00002D000000}"/>
    <cellStyle name="Normal 2 2 2 2 2 9" xfId="65" xr:uid="{00000000-0005-0000-0000-00002E000000}"/>
    <cellStyle name="Normal 2 2 2 2 3" xfId="28" xr:uid="{00000000-0005-0000-0000-00002F000000}"/>
    <cellStyle name="Normal 2 2 2 2 4" xfId="35" xr:uid="{00000000-0005-0000-0000-000030000000}"/>
    <cellStyle name="Normal 2 2 2 2 5" xfId="44" xr:uid="{00000000-0005-0000-0000-000031000000}"/>
    <cellStyle name="Normal 2 2 2 2 6" xfId="43" xr:uid="{00000000-0005-0000-0000-000032000000}"/>
    <cellStyle name="Normal 2 2 2 2 7" xfId="57" xr:uid="{00000000-0005-0000-0000-000033000000}"/>
    <cellStyle name="Normal 2 2 2 2 8" xfId="53" xr:uid="{00000000-0005-0000-0000-000034000000}"/>
    <cellStyle name="Normal 2 2 2 2 9" xfId="59" xr:uid="{00000000-0005-0000-0000-000035000000}"/>
    <cellStyle name="Normal 2 2 2 3" xfId="22" xr:uid="{00000000-0005-0000-0000-000036000000}"/>
    <cellStyle name="Normal 2 2 2 4" xfId="23" xr:uid="{00000000-0005-0000-0000-000037000000}"/>
    <cellStyle name="Normal 2 2 2 5" xfId="34" xr:uid="{00000000-0005-0000-0000-000038000000}"/>
    <cellStyle name="Normal 2 2 2 6" xfId="40" xr:uid="{00000000-0005-0000-0000-000039000000}"/>
    <cellStyle name="Normal 2 2 2 7" xfId="41" xr:uid="{00000000-0005-0000-0000-00003A000000}"/>
    <cellStyle name="Normal 2 2 2 8" xfId="56" xr:uid="{00000000-0005-0000-0000-00003B000000}"/>
    <cellStyle name="Normal 2 2 2 9" xfId="55" xr:uid="{00000000-0005-0000-0000-00003C000000}"/>
    <cellStyle name="Normal 2 2 3" xfId="15" xr:uid="{00000000-0005-0000-0000-00003D000000}"/>
    <cellStyle name="Normal 2 2 4" xfId="21" xr:uid="{00000000-0005-0000-0000-00003E000000}"/>
    <cellStyle name="Normal 2 2 5" xfId="27" xr:uid="{00000000-0005-0000-0000-00003F000000}"/>
    <cellStyle name="Normal 2 2 6" xfId="33" xr:uid="{00000000-0005-0000-0000-000040000000}"/>
    <cellStyle name="Normal 2 2 7" xfId="39" xr:uid="{00000000-0005-0000-0000-000041000000}"/>
    <cellStyle name="Normal 2 2 8" xfId="42" xr:uid="{00000000-0005-0000-0000-000042000000}"/>
    <cellStyle name="Normal 2 2 9" xfId="52" xr:uid="{00000000-0005-0000-0000-000043000000}"/>
    <cellStyle name="Normal 2 3" xfId="8" xr:uid="{00000000-0005-0000-0000-000044000000}"/>
    <cellStyle name="Normal 2 3 2" xfId="14" xr:uid="{00000000-0005-0000-0000-000045000000}"/>
    <cellStyle name="Normal 2 4" xfId="20" xr:uid="{00000000-0005-0000-0000-000046000000}"/>
    <cellStyle name="Normal 2 4 2" xfId="106" xr:uid="{00000000-0005-0000-0000-000047000000}"/>
    <cellStyle name="Normal 2 5" xfId="29" xr:uid="{00000000-0005-0000-0000-000048000000}"/>
    <cellStyle name="Normal 2 5 2" xfId="107" xr:uid="{00000000-0005-0000-0000-000049000000}"/>
    <cellStyle name="Normal 2 6" xfId="32" xr:uid="{00000000-0005-0000-0000-00004A000000}"/>
    <cellStyle name="Normal 2 6 2" xfId="108" xr:uid="{00000000-0005-0000-0000-00004B000000}"/>
    <cellStyle name="Normal 2 7" xfId="38" xr:uid="{00000000-0005-0000-0000-00004C000000}"/>
    <cellStyle name="Normal 2 7 2" xfId="109" xr:uid="{00000000-0005-0000-0000-00004D000000}"/>
    <cellStyle name="Normal 2 8" xfId="46" xr:uid="{00000000-0005-0000-0000-00004E000000}"/>
    <cellStyle name="Normal 2 8 2" xfId="110" xr:uid="{00000000-0005-0000-0000-00004F000000}"/>
    <cellStyle name="Normal 2 9" xfId="51" xr:uid="{00000000-0005-0000-0000-000050000000}"/>
    <cellStyle name="Normal 2 9 2" xfId="96" xr:uid="{00000000-0005-0000-0000-000051000000}"/>
    <cellStyle name="Normal 2 9 3" xfId="138" xr:uid="{A589DFE2-F433-448A-97B3-396885A5F95E}"/>
    <cellStyle name="Normal 2_Grundtvig" xfId="78" xr:uid="{00000000-0005-0000-0000-000052000000}"/>
    <cellStyle name="Normal 20" xfId="120" xr:uid="{D7B82662-9EC4-4B26-BFC5-9955B4146DC4}"/>
    <cellStyle name="Normal 21" xfId="76" xr:uid="{00000000-0005-0000-0000-000053000000}"/>
    <cellStyle name="Normal 22" xfId="127" xr:uid="{B9369692-5FE7-450A-83EF-D9187CEBAF8D}"/>
    <cellStyle name="Normal 23" xfId="123" xr:uid="{1C4C840E-D6FF-4BC8-B9B7-6BABFD3CE082}"/>
    <cellStyle name="Normal 24" xfId="124" xr:uid="{12B24A1B-5F99-4427-B7D6-86C14A61D17D}"/>
    <cellStyle name="Normal 25" xfId="122" xr:uid="{5F15C006-4276-40FE-AC74-0C40BCD7CE2C}"/>
    <cellStyle name="Normal 26" xfId="128" xr:uid="{72D6B034-B13F-432E-8A0D-5AD647E4E71F}"/>
    <cellStyle name="Normal 27" xfId="134" xr:uid="{AEAB61A3-B448-4180-8023-2EFB74EEB178}"/>
    <cellStyle name="Normal 28" xfId="129" xr:uid="{9371527B-C273-4B04-AF14-FE6269F29988}"/>
    <cellStyle name="Normal 29" xfId="93" xr:uid="{00000000-0005-0000-0000-000054000000}"/>
    <cellStyle name="Normal 29 2" xfId="111" xr:uid="{00000000-0005-0000-0000-000055000000}"/>
    <cellStyle name="Normal 3" xfId="5" xr:uid="{00000000-0005-0000-0000-000056000000}"/>
    <cellStyle name="Normal 3 2" xfId="9" xr:uid="{00000000-0005-0000-0000-000057000000}"/>
    <cellStyle name="Normal 3 2 2" xfId="12" xr:uid="{00000000-0005-0000-0000-000058000000}"/>
    <cellStyle name="Normal 3 2 3" xfId="112" xr:uid="{00000000-0005-0000-0000-000059000000}"/>
    <cellStyle name="Normal 3 3" xfId="16" xr:uid="{00000000-0005-0000-0000-00005A000000}"/>
    <cellStyle name="Normal 3 4" xfId="74" xr:uid="{00000000-0005-0000-0000-00005B000000}"/>
    <cellStyle name="Normal 3 5" xfId="88" xr:uid="{00000000-0005-0000-0000-00005C000000}"/>
    <cellStyle name="Normal 3_Grundtvig" xfId="79" xr:uid="{00000000-0005-0000-0000-00005D000000}"/>
    <cellStyle name="Normal 30" xfId="140" xr:uid="{108B9BCB-1576-414B-A933-6E7EFE122BC2}"/>
    <cellStyle name="Normal 31" xfId="133" xr:uid="{E0CF14C4-A5F0-476A-854E-178FF9786F7D}"/>
    <cellStyle name="Normal 32" xfId="136" xr:uid="{5EA34A15-64D0-4029-A970-116C747299DF}"/>
    <cellStyle name="Normal 33" xfId="126" xr:uid="{1B17D88D-4A40-40FE-86DA-E921FE2D39C9}"/>
    <cellStyle name="Normal 34" xfId="125" xr:uid="{DFF0AD08-F5C7-4822-9E82-69D0D1BEA431}"/>
    <cellStyle name="Normal 35" xfId="131" xr:uid="{78CFC9C9-3538-47C8-A1D0-CC356DECCFB5}"/>
    <cellStyle name="Normal 36" xfId="121" xr:uid="{D91913B2-1E65-4764-99CD-1F6C6CB02C4F}"/>
    <cellStyle name="Normal 37" xfId="142" xr:uid="{5E80EF92-F520-49BD-98FF-6752E7BFF0E2}"/>
    <cellStyle name="Normal 38" xfId="141" xr:uid="{ECB149A0-E806-4B4D-A67D-31045E2BC5ED}"/>
    <cellStyle name="Normal 39" xfId="143" xr:uid="{E6D86D79-140C-4F9A-AEFA-0AB8ACB00C9D}"/>
    <cellStyle name="Normal 4" xfId="6" xr:uid="{00000000-0005-0000-0000-00005E000000}"/>
    <cellStyle name="Normal 4 2" xfId="89" xr:uid="{00000000-0005-0000-0000-00005F000000}"/>
    <cellStyle name="Normal 4_Grundtvig" xfId="80" xr:uid="{00000000-0005-0000-0000-000060000000}"/>
    <cellStyle name="Normal 40" xfId="130" xr:uid="{2E5BBF13-762C-49C3-9212-7392DB4A948C}"/>
    <cellStyle name="Normal 41" xfId="135" xr:uid="{629283BA-640F-4521-A727-79442ECFD578}"/>
    <cellStyle name="Normal 42" xfId="144" xr:uid="{ABACC3A5-2A98-48A1-B500-7052FB96005A}"/>
    <cellStyle name="Normal 43" xfId="132" xr:uid="{CE4770E4-43EE-4168-B704-FF825D29AD4D}"/>
    <cellStyle name="Normal 44" xfId="145" xr:uid="{82553AE2-ED28-4059-9A28-E60F251977D1}"/>
    <cellStyle name="Normal 45" xfId="146" xr:uid="{B08C1877-578F-40B0-82A5-BA615DEE8177}"/>
    <cellStyle name="Normal 46" xfId="147" xr:uid="{9F8881B5-11D9-4ECB-8670-62F52AE29808}"/>
    <cellStyle name="Normal 47" xfId="152" xr:uid="{85E748D3-DF23-435A-BE0E-E9F9AAB92001}"/>
    <cellStyle name="Normal 5" xfId="7" xr:uid="{00000000-0005-0000-0000-000061000000}"/>
    <cellStyle name="Normal 5 2" xfId="13" xr:uid="{00000000-0005-0000-0000-000062000000}"/>
    <cellStyle name="Normal 5 2 2" xfId="113" xr:uid="{00000000-0005-0000-0000-000063000000}"/>
    <cellStyle name="Normal 5 3" xfId="90" xr:uid="{00000000-0005-0000-0000-000064000000}"/>
    <cellStyle name="Normal 5 3 2" xfId="114" xr:uid="{00000000-0005-0000-0000-000065000000}"/>
    <cellStyle name="Normal 5_Grundtvig" xfId="81" xr:uid="{00000000-0005-0000-0000-000066000000}"/>
    <cellStyle name="Normal 58" xfId="71" xr:uid="{00000000-0005-0000-0000-000067000000}"/>
    <cellStyle name="Normal 59" xfId="72" xr:uid="{00000000-0005-0000-0000-000068000000}"/>
    <cellStyle name="Normal 6" xfId="17" xr:uid="{00000000-0005-0000-0000-000069000000}"/>
    <cellStyle name="Normal 6 2" xfId="91" xr:uid="{00000000-0005-0000-0000-00006A000000}"/>
    <cellStyle name="Normal 6 2 2" xfId="115" xr:uid="{00000000-0005-0000-0000-00006B000000}"/>
    <cellStyle name="Normal 6_Grundtvig" xfId="82" xr:uid="{00000000-0005-0000-0000-00006C000000}"/>
    <cellStyle name="Normal 7" xfId="18" xr:uid="{00000000-0005-0000-0000-00006D000000}"/>
    <cellStyle name="Normal 7 2" xfId="86" xr:uid="{00000000-0005-0000-0000-00006E000000}"/>
    <cellStyle name="Normal 7 2 2" xfId="116" xr:uid="{00000000-0005-0000-0000-00006F000000}"/>
    <cellStyle name="Normal 7_Grundtvig" xfId="83" xr:uid="{00000000-0005-0000-0000-000070000000}"/>
    <cellStyle name="Normal 8" xfId="19" xr:uid="{00000000-0005-0000-0000-000071000000}"/>
    <cellStyle name="Normal 8 2" xfId="117" xr:uid="{00000000-0005-0000-0000-000072000000}"/>
    <cellStyle name="Normal 9" xfId="30" xr:uid="{00000000-0005-0000-0000-000073000000}"/>
    <cellStyle name="Normal 9 2" xfId="92" xr:uid="{00000000-0005-0000-0000-000074000000}"/>
    <cellStyle name="Normal 9 2 2" xfId="118" xr:uid="{00000000-0005-0000-0000-000075000000}"/>
    <cellStyle name="Normal 9_Grundtvig" xfId="84" xr:uid="{00000000-0005-0000-0000-000076000000}"/>
    <cellStyle name="Normalno 2" xfId="119" xr:uid="{0058B53A-7ED5-4C3F-931E-70DF33749C91}"/>
    <cellStyle name="Obično 2" xfId="1" xr:uid="{00000000-0005-0000-0000-000077000000}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h-fs\ErasmusPlus\Temp\1.%202010%20LLP%20project%20life%20cicle%20overview\1a-plo_LLPall_zaprimljene_prijave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mpeu.sharepoint.com/sites/yia/pcycle/2023/R1_2023/08_ODLUKE_O_DODJELI_SREDSTAVA/KA1_R1/Prilog_II_Odluke_KA152.xlsx" TargetMode="External"/><Relationship Id="rId1" Type="http://schemas.openxmlformats.org/officeDocument/2006/relationships/externalLinkPath" Target="https://ampeu.sharepoint.com/sites/yia/pcycle/2023/R1_2023/08_ODLUKE_O_DODJELI_SREDSTAVA/KA1_R1/Prilog_II_Odluke_KA152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mpeu.sharepoint.com/sites/yia/pcycle/2023/R1_2023/08_ODLUKE_O_DODJELI_SREDSTAVA/KA1_R1/Prilog_III_Odluke_KA153.xlsx" TargetMode="External"/><Relationship Id="rId1" Type="http://schemas.openxmlformats.org/officeDocument/2006/relationships/externalLinkPath" Target="https://ampeu.sharepoint.com/sites/yia/pcycle/2023/R1_2023/08_ODLUKE_O_DODJELI_SREDSTAVA/KA1_R1/Prilog_III_Odluke_KA15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mpeu.sharepoint.com/sites/yia/pcycle/2023/R1_2023/08_ODLUKE_O_DODJELI_SREDSTAVA/KA1_R1/Prilog_IV_Odluke_KA154.xlsx" TargetMode="External"/><Relationship Id="rId1" Type="http://schemas.openxmlformats.org/officeDocument/2006/relationships/externalLinkPath" Target="https://ampeu.sharepoint.com/sites/yia/pcycle/2023/R1_2023/08_ODLUKE_O_DODJELI_SREDSTAVA/KA1_R1/Prilog_IV_Odluke_KA15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h-fs\ErasmusPlus\Temp\2.%202009%20LLP%20project%20life%20cycle%20overview\1b_Project_life_overview_LLP_Mobility-Selected_projects_and_closure_draft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a.horvatic\Downloads\Financirani%20projekti\Op&#263;e%20-Prilog_Odluke_KA1_2023.xlsx" TargetMode="External"/><Relationship Id="rId1" Type="http://schemas.openxmlformats.org/officeDocument/2006/relationships/externalLinkPath" Target="https://ampeu.sharepoint.com/Users/pavla.horvatic/Downloads/Financirani%20projekti/Op&#263;e%20-Prilog_Odluke_KA1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a.horvatic\Downloads\Financirani%20projekti\Sturkovno%20-%2002_Prilog%20i_Prilog_II__Odluke.xlsx" TargetMode="External"/><Relationship Id="rId1" Type="http://schemas.openxmlformats.org/officeDocument/2006/relationships/externalLinkPath" Target="https://ampeu.sharepoint.com/Users/pavla.horvatic/Downloads/Financirani%20projekti/Sturkovno%20-%2002_Prilog%20i_Prilog_II__Odluke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a.horvatic\AppData\Local\Microsoft\Windows\INetCache\Content.Outlook\ZJ5LQYAM\ugovoreno_2023.xlsm" TargetMode="External"/><Relationship Id="rId1" Type="http://schemas.openxmlformats.org/officeDocument/2006/relationships/externalLinkPath" Target="https://ampeu.sharepoint.com/Users/pavla.horvatic/AppData/Local/Microsoft/Windows/INetCache/Content.Outlook/ZJ5LQYAM/ugovoreno_2023.xlsm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a.horvatic\Downloads\Prilog_Odluke_KA1_2023.xlsx" TargetMode="External"/><Relationship Id="rId1" Type="http://schemas.openxmlformats.org/officeDocument/2006/relationships/externalLinkPath" Target="https://ampeu.sharepoint.com/Users/pavla.horvatic/Downloads/Prilog_Odluke_KA1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a.horvatic\Downloads\Financirani%20projekti\Odrasli%20-Prilog_Odluke_KA1_2023.xlsx" TargetMode="External"/><Relationship Id="rId1" Type="http://schemas.openxmlformats.org/officeDocument/2006/relationships/externalLinkPath" Target="https://ampeu.sharepoint.com/Users/pavla.horvatic/Downloads/Financirani%20projekti/Odrasli%20-Prilog_Odluke_KA1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vla.horvatic\Downloads\Financirani%20projekti\Mladi%20-%20Tablica_ugovaranje_R1_2023.xlsx" TargetMode="External"/><Relationship Id="rId1" Type="http://schemas.openxmlformats.org/officeDocument/2006/relationships/externalLinkPath" Target="https://ampeu.sharepoint.com/Users/pavla.horvatic/Downloads/Financirani%20projekti/Mladi%20-%20Tablica_ugovaranje_R1_202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mpeu.sharepoint.com/sites/yia/pcycle/2023/R1_2023/08_ODLUKE_O_DODJELI_SREDSTAVA/KA1_R1/Prilog_I_Odluke_KA151.xlsx" TargetMode="External"/><Relationship Id="rId1" Type="http://schemas.openxmlformats.org/officeDocument/2006/relationships/externalLinkPath" Target="https://ampeu.sharepoint.com/sites/yia/pcycle/2023/R1_2023/08_ODLUKE_O_DODJELI_SREDSTAVA/KA1_R1/Prilog_I_Odluke_KA1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paratory visits"/>
      <sheetName val="Comenius"/>
      <sheetName val="Leonardo da Vinci"/>
      <sheetName val="Erasmus"/>
      <sheetName val="Grundtvig"/>
      <sheetName val="Transverzalni program"/>
      <sheetName val="Codes"/>
      <sheetName val="List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YWiuKyyrDU-OA1qr_43j69Z5TqLhWr5HrnyEgduRaQZlFIDUvfVeQKg4j6xgOZOY" itemId="01J6LD3RGLT4Q26FJXNJBYJHDBTLN7M3B5">
      <xxl21:absoluteUrl r:id="rId2"/>
    </xxl21:alternateUrls>
    <sheetNames>
      <sheetName val="Prilog II KA152"/>
    </sheetNames>
    <sheetDataSet>
      <sheetData sheetId="0">
        <row r="9">
          <cell r="A9" t="str">
            <v>2023-1-HR01-KA152-YOU-000133551</v>
          </cell>
          <cell r="B9" t="str">
            <v xml:space="preserve">Udruga udomitelja za djecu „Osmijeh“ </v>
          </cell>
          <cell r="C9" t="str">
            <v xml:space="preserve">Matije Gupca 5 </v>
          </cell>
          <cell r="D9" t="str">
            <v>Đurđevac</v>
          </cell>
          <cell r="E9">
            <v>48350</v>
          </cell>
        </row>
        <row r="10">
          <cell r="A10" t="str">
            <v>2023-1-HR01-KA152-YOU-000123751</v>
          </cell>
          <cell r="B10" t="str">
            <v>Udruga udomitelja "NADA" Ivanec</v>
          </cell>
          <cell r="C10" t="str">
            <v>Ulica kralja Tomislava 1</v>
          </cell>
          <cell r="D10" t="str">
            <v>Ivanec</v>
          </cell>
          <cell r="E10">
            <v>42240</v>
          </cell>
        </row>
        <row r="11">
          <cell r="A11" t="str">
            <v>2023-1-HR01-KA152-YOU-000141914</v>
          </cell>
          <cell r="B11" t="str">
            <v>Institut za poticanje mladih</v>
          </cell>
          <cell r="C11" t="str">
            <v>Ante Modrušana 36</v>
          </cell>
          <cell r="D11" t="str">
            <v xml:space="preserve">Rijeka </v>
          </cell>
          <cell r="E11">
            <v>51000</v>
          </cell>
        </row>
        <row r="12">
          <cell r="A12" t="str">
            <v>2023-1-HR01-KA152-YOU-000144328</v>
          </cell>
          <cell r="B12" t="str">
            <v>Srednja škola Novska</v>
          </cell>
          <cell r="C12" t="str">
            <v xml:space="preserve">Tina Ujevića 2/a </v>
          </cell>
          <cell r="D12" t="str">
            <v>Novska</v>
          </cell>
          <cell r="E12">
            <v>44330</v>
          </cell>
        </row>
        <row r="13">
          <cell r="A13" t="str">
            <v>2023-1-HR01-KA152-YOU-000132700</v>
          </cell>
          <cell r="B13" t="str">
            <v>"TILIA" Udruga za promicanje kulture i kulturne baštine</v>
          </cell>
          <cell r="C13" t="str">
            <v>Slavonska ulica 47</v>
          </cell>
          <cell r="D13" t="str">
            <v>Lipik</v>
          </cell>
          <cell r="E13">
            <v>34551</v>
          </cell>
        </row>
        <row r="14">
          <cell r="A14" t="str">
            <v>2023-1-HR01-KA152-YOU-000127260</v>
          </cell>
          <cell r="B14" t="str">
            <v>Srednja škola Stjepan Ivšić</v>
          </cell>
          <cell r="C14" t="str">
            <v>Trg Tina Ujevića 1</v>
          </cell>
          <cell r="D14" t="str">
            <v>Orahovica</v>
          </cell>
          <cell r="E14">
            <v>33515</v>
          </cell>
        </row>
        <row r="15">
          <cell r="A15" t="str">
            <v>2023-1-HR01-KA152-YOU-000133406</v>
          </cell>
          <cell r="B15" t="str">
            <v>Medicinska škola Bjelovar</v>
          </cell>
          <cell r="C15" t="str">
            <v>Poljana dr. Franje Tuđmana 8</v>
          </cell>
          <cell r="D15" t="str">
            <v>Bjelovar</v>
          </cell>
          <cell r="E15">
            <v>43000</v>
          </cell>
        </row>
        <row r="16">
          <cell r="A16" t="str">
            <v>2023-1-HR01-KA152-YOU-000141153</v>
          </cell>
          <cell r="B16" t="str">
            <v>Romski resursni centar</v>
          </cell>
          <cell r="C16" t="str">
            <v>Svetog Ivana Krstitelja 109</v>
          </cell>
          <cell r="D16" t="str">
            <v>Darda</v>
          </cell>
          <cell r="E16">
            <v>31326</v>
          </cell>
        </row>
        <row r="17">
          <cell r="A17" t="str">
            <v>2023-1-HR01-KA152-YOU-000136613</v>
          </cell>
          <cell r="B17" t="str">
            <v>Škola za medicinske sestre Vinogradska</v>
          </cell>
          <cell r="C17" t="str">
            <v>Vinogradska cesta 29</v>
          </cell>
          <cell r="D17" t="str">
            <v>Zagreb</v>
          </cell>
          <cell r="E17">
            <v>10000</v>
          </cell>
        </row>
        <row r="18">
          <cell r="A18" t="str">
            <v>2023-1-HR01-KA152-YOU-000141438</v>
          </cell>
          <cell r="B18" t="str">
            <v>Institut za poticanje mladih</v>
          </cell>
          <cell r="C18" t="str">
            <v>Ante Modrušana 36</v>
          </cell>
          <cell r="D18" t="str">
            <v xml:space="preserve">Rijeka </v>
          </cell>
          <cell r="E18">
            <v>51000</v>
          </cell>
        </row>
        <row r="19">
          <cell r="A19" t="str">
            <v>2023-1-HR01-KA152-YOU-000134435</v>
          </cell>
          <cell r="B19" t="str">
            <v>Udruga 4 elementa</v>
          </cell>
          <cell r="C19" t="str">
            <v>Donji Javoranj 38</v>
          </cell>
          <cell r="D19" t="str">
            <v>Dvor</v>
          </cell>
          <cell r="E19">
            <v>44440</v>
          </cell>
        </row>
        <row r="20">
          <cell r="A20" t="str">
            <v>2023-1-HR01-KA152-YOU-000133730</v>
          </cell>
          <cell r="B20" t="str">
            <v>Centar za podršku zajednicama, stručnjacima, obitelji, mladima i djeci za kvalitetniji i cjelovitiji život FICE Hrvatska</v>
          </cell>
          <cell r="C20" t="str">
            <v>Martićeva 21</v>
          </cell>
          <cell r="D20" t="str">
            <v>Zagreb</v>
          </cell>
          <cell r="E20">
            <v>10000</v>
          </cell>
        </row>
        <row r="21">
          <cell r="A21" t="str">
            <v>2023-1-HR01-KA152-YOU-000131621</v>
          </cell>
          <cell r="B21" t="str">
            <v>Centar za mlade Zagreb</v>
          </cell>
          <cell r="C21" t="str">
            <v>Ulica Ljudevita Gaja 2</v>
          </cell>
          <cell r="D21" t="str">
            <v>Zagreb</v>
          </cell>
          <cell r="E21">
            <v>10000</v>
          </cell>
        </row>
        <row r="22">
          <cell r="A22" t="str">
            <v>2023-1-HR01-KA152-YOU-000145519</v>
          </cell>
          <cell r="B22" t="str">
            <v>Dječji kreativni centar "DOKKICA" / Children's creative center DOKKICA</v>
          </cell>
          <cell r="C22" t="str">
            <v>Ulica Otokara Keršovanija 4</v>
          </cell>
          <cell r="D22" t="str">
            <v>Osijek</v>
          </cell>
          <cell r="E22">
            <v>31000</v>
          </cell>
        </row>
        <row r="23">
          <cell r="A23" t="str">
            <v>2023-1-HR01-KA152-YOU-000117440</v>
          </cell>
          <cell r="B23" t="str">
            <v>Škola za primalje</v>
          </cell>
          <cell r="C23" t="str">
            <v>Vinogradska cesta 29</v>
          </cell>
          <cell r="D23" t="str">
            <v>Zagreb</v>
          </cell>
          <cell r="E23">
            <v>10000</v>
          </cell>
        </row>
        <row r="24">
          <cell r="A24" t="str">
            <v>2023-1-HR01-KA152-YOU-000133173</v>
          </cell>
          <cell r="B24" t="str">
            <v>Centar za mlade Zagreb</v>
          </cell>
          <cell r="C24" t="str">
            <v>Ulica Ljudevita Gaja 2</v>
          </cell>
          <cell r="D24" t="str">
            <v>Zagreb</v>
          </cell>
          <cell r="E24">
            <v>10000</v>
          </cell>
        </row>
        <row r="25">
          <cell r="A25" t="str">
            <v>2023-1-HR01-KA152-YOU-000141922</v>
          </cell>
          <cell r="B25" t="str">
            <v>Udruga za osnaživanje i sigurnost mladih</v>
          </cell>
          <cell r="C25" t="str">
            <v>Fraterščica 31a</v>
          </cell>
          <cell r="D25" t="str">
            <v>Zagreb</v>
          </cell>
          <cell r="E25">
            <v>10000</v>
          </cell>
        </row>
        <row r="26">
          <cell r="A26" t="str">
            <v>2023-1-HR01-KA152-YOU-000142533</v>
          </cell>
          <cell r="B26" t="str">
            <v>Association Vestigium</v>
          </cell>
          <cell r="C26" t="str">
            <v>Grančarska 2a</v>
          </cell>
          <cell r="D26" t="str">
            <v>Brezovica, Zagreb</v>
          </cell>
          <cell r="E26">
            <v>10257</v>
          </cell>
        </row>
        <row r="27">
          <cell r="A27" t="str">
            <v>2023-1-HR01-KA152-YOU-000138538</v>
          </cell>
          <cell r="B27" t="str">
            <v>Akademija zdravog življenja</v>
          </cell>
          <cell r="C27" t="str">
            <v>Zadarska 15</v>
          </cell>
          <cell r="D27" t="str">
            <v>Pula</v>
          </cell>
          <cell r="E27">
            <v>52100</v>
          </cell>
        </row>
        <row r="28">
          <cell r="A28" t="str">
            <v>2023-1-HR01-KA152-YOU-000130249</v>
          </cell>
          <cell r="B28" t="str">
            <v xml:space="preserve">NANSEN DIJALOG CENTAR </v>
          </cell>
          <cell r="C28" t="str">
            <v>Cvjetkova 32</v>
          </cell>
          <cell r="D28" t="str">
            <v>Osijek</v>
          </cell>
          <cell r="E28">
            <v>31000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YWiuKyyrDU-OA1qr_43j69Z5TqLhWr5HrnyEgduRaQZlFIDUvfVeQKg4j6xgOZOY" itemId="01J6LD3RD7ZN7IEQEM65D3QGXNEXYJN4FO">
      <xxl21:absoluteUrl r:id="rId2"/>
    </xxl21:alternateUrls>
    <sheetNames>
      <sheetName val="Prilog III KA153"/>
    </sheetNames>
    <sheetDataSet>
      <sheetData sheetId="0">
        <row r="7">
          <cell r="A7" t="str">
            <v>2023-1-HR01-KA153-YOU-000149091</v>
          </cell>
          <cell r="B7" t="str">
            <v>Europski dom Slavonski Brod</v>
          </cell>
          <cell r="C7" t="str">
            <v>Antuna Barca 30</v>
          </cell>
          <cell r="D7" t="str">
            <v>Slavonski Brod</v>
          </cell>
          <cell r="E7">
            <v>35000</v>
          </cell>
        </row>
        <row r="8">
          <cell r="A8" t="str">
            <v>2023-1-HR01-KA153-YOU-000135132</v>
          </cell>
          <cell r="B8" t="str">
            <v>Mreža mladih Hrvatske</v>
          </cell>
          <cell r="C8" t="str">
            <v>Selska cesta 112c</v>
          </cell>
          <cell r="D8" t="str">
            <v>Zagreb</v>
          </cell>
          <cell r="E8">
            <v>10000</v>
          </cell>
        </row>
        <row r="9">
          <cell r="A9" t="str">
            <v>2023-1-HR01-KA153-YOU-000147743</v>
          </cell>
          <cell r="B9" t="str">
            <v>Udruga za unaprjeđenje suvremenih životnih vještina Ostvarenje</v>
          </cell>
          <cell r="C9" t="str">
            <v xml:space="preserve">Ulica Ivana Meštrovića 35 </v>
          </cell>
          <cell r="D9" t="str">
            <v>Zagreb</v>
          </cell>
          <cell r="E9">
            <v>10040</v>
          </cell>
        </row>
        <row r="10">
          <cell r="A10" t="str">
            <v>2023-1-HR01-KA153-YOU-000144788</v>
          </cell>
          <cell r="B10" t="str">
            <v>Udruga srednjoškolaca Hrvatske</v>
          </cell>
          <cell r="C10" t="str">
            <v>Sveti Duh 26</v>
          </cell>
          <cell r="D10" t="str">
            <v>Zagreb</v>
          </cell>
          <cell r="E10">
            <v>10000</v>
          </cell>
        </row>
        <row r="11">
          <cell r="A11" t="str">
            <v>2023-1-HR01-KA153-YOU-000130340</v>
          </cell>
          <cell r="B11" t="str">
            <v>Udruga Zaželi</v>
          </cell>
          <cell r="C11" t="str">
            <v>Martićeva ulica 67</v>
          </cell>
          <cell r="D11" t="str">
            <v>Zagreb</v>
          </cell>
          <cell r="E11">
            <v>10000</v>
          </cell>
        </row>
        <row r="12">
          <cell r="A12" t="str">
            <v>2023-1-HR01-KA153-YOU-000127270</v>
          </cell>
          <cell r="B12" t="str">
            <v>Lokalna akcijska grupa Vallis Colapis</v>
          </cell>
          <cell r="C12" t="str">
            <v>Kurilovac 1</v>
          </cell>
          <cell r="D12" t="str">
            <v>Ozalj</v>
          </cell>
          <cell r="E12">
            <v>47280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YWiuKyyrDU-OA1qr_43j69Z5TqLhWr5HrnyEgduRaQZlFIDUvfVeQKg4j6xgOZOY" itemId="01J6LD3RGVHEUGANE77JFLEP3K63WN6EPQ">
      <xxl21:absoluteUrl r:id="rId2"/>
    </xxl21:alternateUrls>
    <sheetNames>
      <sheetName val="Prilog I KA121 ADU"/>
      <sheetName val="Prilog II KA122 ADU"/>
    </sheetNames>
    <sheetDataSet>
      <sheetData sheetId="0"/>
      <sheetData sheetId="1">
        <row r="7">
          <cell r="A7" t="str">
            <v>2023-1-HR01-KA154-YOU-000139987</v>
          </cell>
          <cell r="B7" t="str">
            <v>Razvojna agencija Srce Istre</v>
          </cell>
          <cell r="C7" t="str">
            <v>Družbe sv. Ćirila i Metoda</v>
          </cell>
          <cell r="D7" t="str">
            <v>Pazin</v>
          </cell>
          <cell r="E7">
            <v>52000</v>
          </cell>
        </row>
        <row r="8">
          <cell r="A8" t="str">
            <v>2023-1-HR01-KA154-YOU-000146653</v>
          </cell>
          <cell r="B8" t="str">
            <v>Osnovna skola "Slava Raškaj" Ozalj</v>
          </cell>
          <cell r="C8" t="str">
            <v>Podgraj 10A</v>
          </cell>
          <cell r="D8" t="str">
            <v>Ozalj</v>
          </cell>
          <cell r="E8">
            <v>47280</v>
          </cell>
        </row>
        <row r="9">
          <cell r="A9" t="str">
            <v>2023-1-HR01-KA154-YOU-000132455</v>
          </cell>
          <cell r="B9" t="str">
            <v>Općina Medulin</v>
          </cell>
          <cell r="C9" t="str">
            <v>Centar 223</v>
          </cell>
          <cell r="D9" t="str">
            <v>Medulin</v>
          </cell>
          <cell r="E9">
            <v>52203</v>
          </cell>
        </row>
        <row r="10">
          <cell r="A10" t="str">
            <v>2023-1-HR01-KA154-YOU-000147536</v>
          </cell>
          <cell r="B10" t="str">
            <v>PRONI Centar za socijalno podučavanje</v>
          </cell>
          <cell r="C10" t="str">
            <v>Kralja Zvonimira 15</v>
          </cell>
          <cell r="D10" t="str">
            <v>Osijek</v>
          </cell>
          <cell r="E10">
            <v>31000</v>
          </cell>
        </row>
        <row r="11">
          <cell r="A11" t="str">
            <v>2023-1-HR01-KA154-YOU-000140776</v>
          </cell>
          <cell r="B11" t="str">
            <v>Udruga mladih Ilok "Volja"</v>
          </cell>
          <cell r="C11" t="str">
            <v xml:space="preserve">Trg sv. Ivana Kapistrana 5 </v>
          </cell>
          <cell r="D11" t="str">
            <v>Ilok</v>
          </cell>
          <cell r="E11">
            <v>32236</v>
          </cell>
        </row>
        <row r="12">
          <cell r="A12" t="str">
            <v>2023-1-HR01-KA154-YOU-000126227</v>
          </cell>
          <cell r="B12" t="str">
            <v>LAG Zrinska gora - Turopolje</v>
          </cell>
          <cell r="C12" t="str">
            <v>Šetalište Kajetana Knežića 11</v>
          </cell>
          <cell r="D12" t="str">
            <v>Petrinja</v>
          </cell>
          <cell r="E12">
            <v>44250</v>
          </cell>
        </row>
        <row r="13">
          <cell r="A13" t="str">
            <v>2023-1-HR01-KA154-YOU-000143708</v>
          </cell>
          <cell r="B13" t="str">
            <v>Udruga za održivi razvoj "POZITIVA SAMOBOR"</v>
          </cell>
          <cell r="C13" t="str">
            <v>Vrhovčak 61</v>
          </cell>
          <cell r="D13" t="str">
            <v>Samobor</v>
          </cell>
          <cell r="E13">
            <v>10430</v>
          </cell>
        </row>
        <row r="14">
          <cell r="A14" t="str">
            <v>2023-1-HR01-KA154-YOU-000124491</v>
          </cell>
          <cell r="B14" t="str">
            <v>Lokalna akcijska grupa Bosutski niz</v>
          </cell>
          <cell r="C14" t="str">
            <v>Faličevci 6</v>
          </cell>
          <cell r="D14" t="str">
            <v>Privlaka</v>
          </cell>
          <cell r="E14">
            <v>32551</v>
          </cell>
        </row>
        <row r="15">
          <cell r="A15" t="str">
            <v>2023-1-HR01-KA154-YOU-000148426</v>
          </cell>
          <cell r="B15" t="str">
            <v>Grad Križevci</v>
          </cell>
          <cell r="C15" t="str">
            <v xml:space="preserve">Ivana Zakmardija Dijankovečkog 12 </v>
          </cell>
          <cell r="D15" t="str">
            <v>Križevci</v>
          </cell>
          <cell r="E15">
            <v>48260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paratory visits"/>
      <sheetName val="Comenius"/>
      <sheetName val="Leonardo da Vinci"/>
      <sheetName val="Erasmus"/>
      <sheetName val="Grundtvig"/>
      <sheetName val="Transverzalni program"/>
      <sheetName val="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log I KA121 SCH"/>
      <sheetName val="Prilog II KA122 SCH"/>
    </sheetNames>
    <sheetDataSet>
      <sheetData sheetId="0">
        <row r="6">
          <cell r="A6" t="str">
            <v>2023-1-HR01-KA121-SCH-000114137</v>
          </cell>
          <cell r="B6" t="str">
            <v>Osnovna škola Pantovčak</v>
          </cell>
          <cell r="C6" t="str">
            <v>Hercegovačka ul. 108</v>
          </cell>
          <cell r="D6" t="str">
            <v>Zagreb</v>
          </cell>
          <cell r="E6">
            <v>10000</v>
          </cell>
        </row>
        <row r="7">
          <cell r="A7" t="str">
            <v>2023-1-HR01-KA121-SCH-000115413</v>
          </cell>
          <cell r="B7" t="str">
            <v>Osnovna škola Bakar</v>
          </cell>
          <cell r="C7" t="str">
            <v>Lokaj 196</v>
          </cell>
          <cell r="D7" t="str">
            <v>Bakar</v>
          </cell>
          <cell r="E7">
            <v>51222</v>
          </cell>
        </row>
        <row r="8">
          <cell r="A8" t="str">
            <v>2023-1-HR01-KA121-SCH-000115642</v>
          </cell>
          <cell r="B8" t="str">
            <v>Trgovačka škola</v>
          </cell>
          <cell r="C8" t="str">
            <v>Trg J.F.Kennedyja 4</v>
          </cell>
          <cell r="D8" t="str">
            <v>Zagreb</v>
          </cell>
          <cell r="E8">
            <v>10000</v>
          </cell>
        </row>
        <row r="9">
          <cell r="A9" t="str">
            <v>2023-1-HR01-KA121-SCH-000116113</v>
          </cell>
          <cell r="B9" t="str">
            <v>Dječji vrtić Osijek</v>
          </cell>
          <cell r="C9" t="str">
            <v>Vijenac Ivana Meštrovića 7</v>
          </cell>
          <cell r="D9" t="str">
            <v>Osijek</v>
          </cell>
          <cell r="E9">
            <v>31000</v>
          </cell>
        </row>
        <row r="10">
          <cell r="A10" t="str">
            <v>2023-1-HR01-KA121-SCH-000117162</v>
          </cell>
          <cell r="B10" t="str">
            <v>Industrijsko-obrtnička škola Virovitica</v>
          </cell>
          <cell r="C10" t="str">
            <v>Zbora narodne garde 29</v>
          </cell>
          <cell r="D10" t="str">
            <v>Virovitica</v>
          </cell>
          <cell r="E10">
            <v>33000</v>
          </cell>
        </row>
        <row r="11">
          <cell r="A11" t="str">
            <v>2023-1-HR01-KA121-SCH-000117458</v>
          </cell>
          <cell r="B11" t="str">
            <v>Dječji vrtić Varaždin</v>
          </cell>
          <cell r="C11" t="str">
            <v>Dravska 1</v>
          </cell>
          <cell r="D11" t="str">
            <v>Varaždin</v>
          </cell>
          <cell r="E11">
            <v>42000</v>
          </cell>
        </row>
        <row r="12">
          <cell r="A12" t="str">
            <v>2023-1-HR01-KA121-SCH-000117535</v>
          </cell>
          <cell r="B12" t="str">
            <v>Osnovna škola Pujanki</v>
          </cell>
          <cell r="C12" t="str">
            <v>Tijardovićeva 30</v>
          </cell>
          <cell r="D12" t="str">
            <v>Split</v>
          </cell>
          <cell r="E12">
            <v>21000</v>
          </cell>
        </row>
        <row r="13">
          <cell r="A13" t="str">
            <v>2023-1-HR01-KA121-SCH-000118466</v>
          </cell>
          <cell r="B13" t="str">
            <v>Osnovna škola Jagode Truhelke</v>
          </cell>
          <cell r="C13" t="str">
            <v>Crkvena ulica 23</v>
          </cell>
          <cell r="D13" t="str">
            <v>Osijek</v>
          </cell>
          <cell r="E13">
            <v>31000</v>
          </cell>
        </row>
        <row r="14">
          <cell r="A14" t="str">
            <v>2023-1-HR01-KA121-SCH-000118524</v>
          </cell>
          <cell r="B14" t="str">
            <v>Osnovna škola "Srdoči"</v>
          </cell>
          <cell r="C14" t="str">
            <v>Ante Modrušana 33</v>
          </cell>
          <cell r="D14" t="str">
            <v>Rijeka</v>
          </cell>
          <cell r="E14">
            <v>50000</v>
          </cell>
        </row>
        <row r="15">
          <cell r="A15" t="str">
            <v>2023-1-HR01-KA121-SCH-000118613</v>
          </cell>
          <cell r="B15" t="str">
            <v>I. osnovna škola Čakovec</v>
          </cell>
          <cell r="C15" t="str">
            <v>Ul. kralja Tomislava 43</v>
          </cell>
          <cell r="D15" t="str">
            <v>Čakovec</v>
          </cell>
          <cell r="E15">
            <v>40000</v>
          </cell>
        </row>
        <row r="16">
          <cell r="A16" t="str">
            <v>2023-1-HR01-KA121-SCH-000119086</v>
          </cell>
          <cell r="B16" t="str">
            <v>Osnovna škola Ljudevita Gaja</v>
          </cell>
          <cell r="C16" t="str">
            <v>Ljudevita Gaja 2</v>
          </cell>
          <cell r="D16" t="str">
            <v>Zaprešić</v>
          </cell>
          <cell r="E16">
            <v>10290</v>
          </cell>
        </row>
        <row r="17">
          <cell r="A17" t="str">
            <v>2023-1-HR01-KA121-SCH-000119315</v>
          </cell>
          <cell r="B17" t="str">
            <v>Srednja škola Donji Miholjac</v>
          </cell>
          <cell r="C17" t="str">
            <v>Vukovarska 84</v>
          </cell>
          <cell r="D17" t="str">
            <v>Donji Miholjac</v>
          </cell>
          <cell r="E17">
            <v>31540</v>
          </cell>
        </row>
        <row r="18">
          <cell r="A18" t="str">
            <v>2023-1-HR01-KA121-SCH-000119693</v>
          </cell>
          <cell r="B18" t="str">
            <v>II. osnovna škola Bjelovar</v>
          </cell>
          <cell r="C18" t="str">
            <v xml:space="preserve">Ivana Viteza Trnskog 19 </v>
          </cell>
          <cell r="D18" t="str">
            <v>Bjelovar</v>
          </cell>
          <cell r="E18">
            <v>43000</v>
          </cell>
        </row>
        <row r="19">
          <cell r="A19" t="str">
            <v>2023-1-HR01-KA121-SCH-000119998</v>
          </cell>
          <cell r="B19" t="str">
            <v>Osnovna škola Novi Marof</v>
          </cell>
          <cell r="C19" t="str">
            <v>Zagorska 23</v>
          </cell>
          <cell r="D19" t="str">
            <v>Novi Marof</v>
          </cell>
          <cell r="E19">
            <v>42220</v>
          </cell>
        </row>
        <row r="20">
          <cell r="A20" t="str">
            <v>2023-1-HR01-KA121-SCH-000120003</v>
          </cell>
          <cell r="B20" t="str">
            <v>Gimnazija Fran Galović Koprivnica</v>
          </cell>
          <cell r="C20" t="str">
            <v>Ulica Dr. Željka Selingera 3/a</v>
          </cell>
          <cell r="D20" t="str">
            <v>Koprivnica</v>
          </cell>
          <cell r="E20">
            <v>48000</v>
          </cell>
        </row>
        <row r="21">
          <cell r="A21" t="str">
            <v>2023-1-HR01-KA121-SCH-000120215</v>
          </cell>
          <cell r="B21" t="str">
            <v>Srednja medicinska škola</v>
          </cell>
          <cell r="C21" t="str">
            <v>Vatroslava Jagića 3a</v>
          </cell>
          <cell r="D21" t="str">
            <v>Slavonski Brod</v>
          </cell>
          <cell r="E21">
            <v>35000</v>
          </cell>
        </row>
        <row r="22">
          <cell r="A22" t="str">
            <v>2023-1-HR01-KA121-SCH-000120317</v>
          </cell>
          <cell r="B22" t="str">
            <v>IX. gimnazija</v>
          </cell>
          <cell r="C22" t="str">
            <v>Dobojska 12</v>
          </cell>
          <cell r="D22" t="str">
            <v>Zagreb</v>
          </cell>
          <cell r="E22">
            <v>10000</v>
          </cell>
        </row>
        <row r="23">
          <cell r="A23" t="str">
            <v>2023-1-HR01-KA121-SCH-000120662</v>
          </cell>
          <cell r="B23" t="str">
            <v>Dječji vrtić Vladimir Nazor</v>
          </cell>
          <cell r="C23" t="str">
            <v>Skalini Istarskog Tabora 1</v>
          </cell>
          <cell r="D23" t="str">
            <v>Kastav</v>
          </cell>
          <cell r="E23">
            <v>51215</v>
          </cell>
        </row>
        <row r="24">
          <cell r="A24" t="str">
            <v>2023-1-HR01-KA121-SCH-000121085</v>
          </cell>
          <cell r="B24" t="str">
            <v>III. gimnazija Zagreb</v>
          </cell>
          <cell r="C24" t="str">
            <v>Kušlanova 52</v>
          </cell>
          <cell r="D24" t="str">
            <v>Zagreb</v>
          </cell>
          <cell r="E24">
            <v>10000</v>
          </cell>
        </row>
        <row r="25">
          <cell r="A25" t="str">
            <v>2023-1-HR01-KA121-SCH-000121375</v>
          </cell>
          <cell r="B25" t="str">
            <v>Osnovna škola Stjepan Radić Bibinje</v>
          </cell>
          <cell r="C25" t="str">
            <v>Gumla 3</v>
          </cell>
          <cell r="D25" t="str">
            <v>Bibinje</v>
          </cell>
          <cell r="E25">
            <v>23205</v>
          </cell>
        </row>
        <row r="26">
          <cell r="A26" t="str">
            <v>2023-1-HR01-KA121-SCH-000121737</v>
          </cell>
          <cell r="B26" t="str">
            <v>Prva gimnazija Varaždin</v>
          </cell>
          <cell r="C26" t="str">
            <v>Petra Preradovića 14</v>
          </cell>
          <cell r="D26" t="str">
            <v>Varaždin</v>
          </cell>
          <cell r="E26">
            <v>42000</v>
          </cell>
        </row>
        <row r="27">
          <cell r="A27" t="str">
            <v>2023-1-HR01-KA121-SCH-000121887</v>
          </cell>
          <cell r="B27" t="str">
            <v>Srednja škola Centar za odgoj i obrazovanje</v>
          </cell>
          <cell r="C27" t="str">
            <v>Zagorska 14</v>
          </cell>
          <cell r="D27" t="str">
            <v>Zagreb</v>
          </cell>
          <cell r="E27">
            <v>10000</v>
          </cell>
        </row>
        <row r="28">
          <cell r="A28" t="str">
            <v>2023-1-HR01-KA121-SCH-000122054</v>
          </cell>
          <cell r="B28" t="str">
            <v>Gimnazija Josipa Slavenskog Čakovec</v>
          </cell>
          <cell r="C28" t="str">
            <v>Vladimira Nazora 34</v>
          </cell>
          <cell r="D28" t="str">
            <v>Čakovec</v>
          </cell>
          <cell r="E28">
            <v>40000</v>
          </cell>
        </row>
        <row r="29">
          <cell r="A29" t="str">
            <v>2023-1-HR01-KA121-SCH-000122940</v>
          </cell>
          <cell r="B29" t="str">
            <v>Gimnazija dr. Ivana Kranjčeva Đurđevac</v>
          </cell>
          <cell r="C29" t="str">
            <v>Dr. Ivana Kranjčeva 5</v>
          </cell>
          <cell r="D29" t="str">
            <v>Đurđevac</v>
          </cell>
          <cell r="E29">
            <v>48350</v>
          </cell>
        </row>
        <row r="30">
          <cell r="A30" t="str">
            <v>2023-1-HR01-KA121-SCH-000123573</v>
          </cell>
          <cell r="B30" t="str">
            <v>Dječji vrtić Iskrica</v>
          </cell>
          <cell r="C30" t="str">
            <v>Kruge 3</v>
          </cell>
          <cell r="D30" t="str">
            <v>Zagreb</v>
          </cell>
          <cell r="E30">
            <v>10000</v>
          </cell>
        </row>
        <row r="31">
          <cell r="A31" t="str">
            <v>2023-1-HR01-KA121-SCH-000123721</v>
          </cell>
          <cell r="B31" t="str">
            <v>XVIII. gimnazija</v>
          </cell>
          <cell r="C31" t="str">
            <v>Mesićeva 35</v>
          </cell>
          <cell r="D31" t="str">
            <v>Zagreb</v>
          </cell>
          <cell r="E31">
            <v>10000</v>
          </cell>
        </row>
        <row r="32">
          <cell r="A32" t="str">
            <v>2023-1-HR01-KA121-SCH-000123729</v>
          </cell>
          <cell r="B32" t="str">
            <v>Poštanska i telekomunikacijska škola</v>
          </cell>
          <cell r="C32" t="str">
            <v>Trg J.F. Kennedya 9</v>
          </cell>
          <cell r="D32" t="str">
            <v>Zagreb</v>
          </cell>
          <cell r="E32">
            <v>10000</v>
          </cell>
        </row>
        <row r="33">
          <cell r="A33" t="str">
            <v>2023-1-HR01-KA121-SCH-000123745</v>
          </cell>
          <cell r="B33" t="str">
            <v>Škola za cestovni promet</v>
          </cell>
          <cell r="C33" t="str">
            <v>Trg J. F. Kennedyja 8</v>
          </cell>
          <cell r="D33" t="str">
            <v>Zagreb</v>
          </cell>
          <cell r="E33">
            <v>10000</v>
          </cell>
        </row>
        <row r="34">
          <cell r="A34" t="str">
            <v>2023-1-HR01-KA121-SCH-000123818</v>
          </cell>
          <cell r="B34" t="str">
            <v>Dječji vrtić Matije Gupca</v>
          </cell>
          <cell r="C34" t="str">
            <v>Braće Cvijića 18</v>
          </cell>
          <cell r="D34" t="str">
            <v>Zagreb</v>
          </cell>
          <cell r="E34">
            <v>10000</v>
          </cell>
        </row>
        <row r="35">
          <cell r="A35" t="str">
            <v>2023-1-HR01-KA121-SCH-000123965</v>
          </cell>
          <cell r="B35" t="str">
            <v>Osnovna škola Rovišće</v>
          </cell>
          <cell r="C35" t="str">
            <v>Vladimira Nazora 1</v>
          </cell>
          <cell r="D35" t="str">
            <v>Rovišće</v>
          </cell>
          <cell r="E35">
            <v>43212</v>
          </cell>
        </row>
        <row r="36">
          <cell r="A36" t="str">
            <v>2023-1-HR01-KA121-SCH-000123979</v>
          </cell>
          <cell r="B36" t="str">
            <v>Osnovna škola Sveti Petar Orehovec</v>
          </cell>
          <cell r="C36" t="str">
            <v>Sveti Petar Orehovec 90</v>
          </cell>
          <cell r="D36" t="str">
            <v>Sveti Petar Orehovec</v>
          </cell>
          <cell r="E36">
            <v>48267</v>
          </cell>
        </row>
        <row r="37">
          <cell r="A37" t="str">
            <v>2023-1-HR01-KA121-SCH-000124385</v>
          </cell>
          <cell r="B37" t="str">
            <v>Ekonomska škola Požega</v>
          </cell>
          <cell r="C37" t="str">
            <v>Osječka 33</v>
          </cell>
          <cell r="D37" t="str">
            <v>Požega</v>
          </cell>
          <cell r="E37">
            <v>34000</v>
          </cell>
        </row>
        <row r="38">
          <cell r="A38" t="str">
            <v>2023-1-HR01-KA121-SCH-000124663</v>
          </cell>
          <cell r="B38" t="str">
            <v>Osnovna škola Vladimira Nazora</v>
          </cell>
          <cell r="C38" t="str">
            <v>Ivana Kukuljevića Sakcinskog 46a</v>
          </cell>
          <cell r="D38" t="str">
            <v>Vinkovci</v>
          </cell>
          <cell r="E38">
            <v>321000</v>
          </cell>
        </row>
        <row r="39">
          <cell r="A39" t="str">
            <v>2023-1-HR01-KA121-SCH-000124872</v>
          </cell>
          <cell r="B39" t="str">
            <v>Osnovna škola Smokvica</v>
          </cell>
          <cell r="C39" t="str">
            <v>Smokvica 166</v>
          </cell>
          <cell r="D39" t="str">
            <v>Smokvica</v>
          </cell>
          <cell r="E39">
            <v>20272</v>
          </cell>
        </row>
        <row r="40">
          <cell r="A40" t="str">
            <v>2023-1-HR01-KA121-SCH-000125248</v>
          </cell>
          <cell r="B40" t="str">
            <v>Dječji vrtić Prečko</v>
          </cell>
          <cell r="C40" t="str">
            <v>Marijane Radev 1</v>
          </cell>
          <cell r="D40" t="str">
            <v>Zagreb</v>
          </cell>
          <cell r="E40">
            <v>10000</v>
          </cell>
        </row>
        <row r="41">
          <cell r="A41" t="str">
            <v>2023-1-HR01-KA121-SCH-000125318</v>
          </cell>
          <cell r="B41" t="str">
            <v>Osnovna škola Ivanska</v>
          </cell>
          <cell r="C41" t="str">
            <v>Petra Preradovića 2</v>
          </cell>
          <cell r="D41" t="str">
            <v>Ivanska</v>
          </cell>
          <cell r="E41">
            <v>43231</v>
          </cell>
        </row>
        <row r="42">
          <cell r="A42" t="str">
            <v>2023-1-HR01-KA121-SCH-000125385</v>
          </cell>
          <cell r="B42" t="str">
            <v>Osnovna škola "Vladimir Nazor" Komletinci</v>
          </cell>
          <cell r="C42" t="str">
            <v>Braće Radić 17</v>
          </cell>
          <cell r="D42" t="str">
            <v>Komletinci</v>
          </cell>
          <cell r="E42">
            <v>32253</v>
          </cell>
        </row>
        <row r="43">
          <cell r="A43" t="str">
            <v>2023-1-HR01-KA121-SCH-000125406</v>
          </cell>
          <cell r="B43" t="str">
            <v>Srednja škola Ban Josip Jelačić</v>
          </cell>
          <cell r="C43" t="str">
            <v>Trg dr. Franje Tuđmana 1</v>
          </cell>
          <cell r="D43" t="str">
            <v>Zaprešić</v>
          </cell>
          <cell r="E43">
            <v>10290</v>
          </cell>
        </row>
        <row r="44">
          <cell r="A44" t="str">
            <v>2023-1-HR01-KA121-SCH-000125674</v>
          </cell>
          <cell r="B44" t="str">
            <v>Srednja škola "Ivo Padovan" Blato</v>
          </cell>
          <cell r="C44" t="str">
            <v>Ulica 1. broj 25/1</v>
          </cell>
          <cell r="D44" t="str">
            <v>Blato</v>
          </cell>
          <cell r="E44">
            <v>20271</v>
          </cell>
        </row>
        <row r="45">
          <cell r="A45" t="str">
            <v>2023-1-HR01-KA121-SCH-000125780</v>
          </cell>
          <cell r="B45" t="str">
            <v>Osnovna škola Franje Serta Bednja</v>
          </cell>
          <cell r="C45" t="str">
            <v>Ljudevita Gaja 15</v>
          </cell>
          <cell r="D45" t="str">
            <v>Bednja</v>
          </cell>
          <cell r="E45">
            <v>42253</v>
          </cell>
        </row>
        <row r="46">
          <cell r="A46" t="str">
            <v>2023-1-HR01-KA121-SCH-000126076</v>
          </cell>
          <cell r="B46" t="str">
            <v>Osnovna škola Fran Koncelak Drnje</v>
          </cell>
          <cell r="C46" t="str">
            <v>Pemija 72</v>
          </cell>
          <cell r="D46" t="str">
            <v>Drnje</v>
          </cell>
          <cell r="E46">
            <v>48322</v>
          </cell>
        </row>
        <row r="47">
          <cell r="A47" t="str">
            <v>2023-1-HR01-KA121-SCH-000126091</v>
          </cell>
          <cell r="B47" t="str">
            <v>Tehnička škola Zagreb</v>
          </cell>
          <cell r="C47" t="str">
            <v>Junija Palmotića 84</v>
          </cell>
          <cell r="D47" t="str">
            <v>Zagreb</v>
          </cell>
          <cell r="E47">
            <v>10000</v>
          </cell>
        </row>
        <row r="48">
          <cell r="A48" t="str">
            <v>2023-1-HR01-KA121-SCH-000126116</v>
          </cell>
          <cell r="B48" t="str">
            <v>Srednja škola Hrvatski kralj Zvonimir</v>
          </cell>
          <cell r="C48" t="str">
            <v>Vinogradska 3</v>
          </cell>
          <cell r="D48" t="str">
            <v>Krk</v>
          </cell>
          <cell r="E48">
            <v>51500</v>
          </cell>
        </row>
        <row r="49">
          <cell r="A49" t="str">
            <v>2023-1-HR01-KA121-SCH-000126152</v>
          </cell>
          <cell r="B49" t="str">
            <v>V. gimnazija Vladimir Nazor Split</v>
          </cell>
          <cell r="C49" t="str">
            <v>Zagrebačka 2</v>
          </cell>
          <cell r="D49" t="str">
            <v>Split</v>
          </cell>
          <cell r="E49">
            <v>21000</v>
          </cell>
        </row>
        <row r="50">
          <cell r="A50" t="str">
            <v>2023-1-HR01-KA121-SCH-000126373</v>
          </cell>
          <cell r="B50" t="str">
            <v>Osnovna škola Stjepana Kefelje</v>
          </cell>
          <cell r="C50" t="str">
            <v>Nikole Tesle 1</v>
          </cell>
          <cell r="D50" t="str">
            <v>Kutina</v>
          </cell>
          <cell r="E50">
            <v>44320</v>
          </cell>
        </row>
        <row r="51">
          <cell r="A51" t="str">
            <v>2023-1-HR01-KA121-SCH-000126575</v>
          </cell>
          <cell r="B51" t="str">
            <v>Osnovna škola braće Radića Pakrac</v>
          </cell>
          <cell r="C51" t="str">
            <v>Bolnička 55</v>
          </cell>
          <cell r="D51" t="str">
            <v>Pakrac</v>
          </cell>
          <cell r="E51">
            <v>34550</v>
          </cell>
        </row>
        <row r="52">
          <cell r="A52" t="str">
            <v>2023-1-HR01-KA121-SCH-000127019</v>
          </cell>
          <cell r="B52" t="str">
            <v>Osnovna škola Dobriše Cesarića</v>
          </cell>
          <cell r="C52" t="str">
            <v>K. Š. Đalskog 29</v>
          </cell>
          <cell r="D52" t="str">
            <v>Zagreb</v>
          </cell>
          <cell r="E52">
            <v>10000</v>
          </cell>
        </row>
        <row r="53">
          <cell r="A53" t="str">
            <v>2023-1-HR01-KA121-SCH-000127076</v>
          </cell>
          <cell r="B53" t="str">
            <v>Osnovna škola "Djuro Pilar" Slavonski Brod</v>
          </cell>
          <cell r="C53" t="str">
            <v>Vinogorska 1</v>
          </cell>
          <cell r="D53" t="str">
            <v>Slavonski Brod</v>
          </cell>
          <cell r="E53">
            <v>35000</v>
          </cell>
        </row>
        <row r="54">
          <cell r="A54" t="str">
            <v>2023-1-HR01-KA121-SCH-000127211</v>
          </cell>
          <cell r="B54" t="str">
            <v>Osnovna škola Zmijavci</v>
          </cell>
          <cell r="C54" t="str">
            <v>Dr. Franje Tuđmana 189</v>
          </cell>
          <cell r="D54" t="str">
            <v>Zmijavci</v>
          </cell>
          <cell r="E54">
            <v>21266</v>
          </cell>
        </row>
        <row r="55">
          <cell r="A55" t="str">
            <v>2023-1-HR01-KA121-SCH-000127867</v>
          </cell>
          <cell r="B55" t="str">
            <v>Srednja škola Zvane Črnje Rovinj</v>
          </cell>
          <cell r="C55" t="str">
            <v>Carduccijeva ulica 20</v>
          </cell>
          <cell r="D55" t="str">
            <v>Rovinj</v>
          </cell>
          <cell r="E55">
            <v>52210</v>
          </cell>
        </row>
        <row r="56">
          <cell r="A56" t="str">
            <v>2023-1-HR01-KA121-SCH-000127939</v>
          </cell>
          <cell r="B56" t="str">
            <v>Osnovna škola Župa Dubrovačka</v>
          </cell>
          <cell r="C56" t="str">
            <v>Put dr. A. Starčevića 84</v>
          </cell>
          <cell r="D56" t="str">
            <v>Mlini</v>
          </cell>
          <cell r="E56">
            <v>20207</v>
          </cell>
        </row>
        <row r="57">
          <cell r="A57" t="str">
            <v>2023-1-HR01-KA121-SCH-000128055</v>
          </cell>
          <cell r="B57" t="str">
            <v>Osnovna škola "Vladimir Nazor" Pisarovina</v>
          </cell>
          <cell r="C57" t="str">
            <v>Zagrebačka cesta 12</v>
          </cell>
          <cell r="D57" t="str">
            <v>Pisarovina</v>
          </cell>
          <cell r="E57">
            <v>10451</v>
          </cell>
        </row>
        <row r="58">
          <cell r="A58" t="str">
            <v>2023-1-HR01-KA121-SCH-000128373</v>
          </cell>
          <cell r="B58" t="str">
            <v>Udruga hrvatskih srednjoškolskih ravnatelja</v>
          </cell>
          <cell r="C58" t="str">
            <v>Prilaz baruna Filipovića 30</v>
          </cell>
          <cell r="D58" t="str">
            <v>Zagreb</v>
          </cell>
          <cell r="E58">
            <v>10000</v>
          </cell>
        </row>
        <row r="59">
          <cell r="A59" t="str">
            <v>2023-1-HR01-KA121-SCH-000128415</v>
          </cell>
          <cell r="B59" t="str">
            <v>Osnovna škola Odra</v>
          </cell>
          <cell r="C59" t="str">
            <v>Đačka 5</v>
          </cell>
          <cell r="D59" t="str">
            <v>Zagreb</v>
          </cell>
          <cell r="E59">
            <v>10020</v>
          </cell>
        </row>
        <row r="60">
          <cell r="A60" t="str">
            <v>2023-1-HR01-KA121-SCH-000128613</v>
          </cell>
          <cell r="B60" t="str">
            <v>Pomorska škola</v>
          </cell>
          <cell r="C60" t="str">
            <v>Zrinsko-Frankopanska 36</v>
          </cell>
          <cell r="D60" t="str">
            <v>Split</v>
          </cell>
          <cell r="E60">
            <v>21000</v>
          </cell>
        </row>
        <row r="61">
          <cell r="A61" t="str">
            <v>2023-1-HR01-KA121-SCH-000128678</v>
          </cell>
          <cell r="B61" t="str">
            <v>Ekonomska i turistička škola Daruvar</v>
          </cell>
          <cell r="C61" t="str">
            <v>Gundulićeva 14</v>
          </cell>
          <cell r="D61" t="str">
            <v>Daruvar</v>
          </cell>
          <cell r="E61">
            <v>43500</v>
          </cell>
        </row>
        <row r="62">
          <cell r="A62" t="str">
            <v>2023-1-HR01-KA121-SCH-000128735</v>
          </cell>
          <cell r="B62" t="str">
            <v>XV. gimnazija</v>
          </cell>
          <cell r="C62" t="str">
            <v>Jordanovac 8</v>
          </cell>
          <cell r="D62" t="str">
            <v>Zagreb</v>
          </cell>
          <cell r="E62">
            <v>10000</v>
          </cell>
        </row>
        <row r="63">
          <cell r="A63" t="str">
            <v>2023-1-HR01-KA121-SCH-000128798</v>
          </cell>
          <cell r="B63" t="str">
            <v>Osnovna škola Zlatar Bistrica</v>
          </cell>
          <cell r="C63" t="str">
            <v>Vladimira Nazora 10</v>
          </cell>
          <cell r="D63" t="str">
            <v>Zlatar Bistrica</v>
          </cell>
          <cell r="E63">
            <v>49247</v>
          </cell>
        </row>
        <row r="64">
          <cell r="A64" t="str">
            <v>2023-1-HR01-KA121-SCH-000128842</v>
          </cell>
          <cell r="B64" t="str">
            <v>Osnovna škola Josipa Matoša</v>
          </cell>
          <cell r="C64" t="str">
            <v>Petra Preradovića 40</v>
          </cell>
          <cell r="D64" t="str">
            <v>Vukovar</v>
          </cell>
          <cell r="E64">
            <v>32000</v>
          </cell>
        </row>
        <row r="65">
          <cell r="A65" t="str">
            <v>2023-1-HR01-KA121-SCH-000129049</v>
          </cell>
          <cell r="B65" t="str">
            <v>Osnovna škola Hvar</v>
          </cell>
          <cell r="C65" t="str">
            <v>Kroz Burak 81</v>
          </cell>
          <cell r="D65" t="str">
            <v>Hvar</v>
          </cell>
          <cell r="E65">
            <v>21450</v>
          </cell>
        </row>
        <row r="66">
          <cell r="A66" t="str">
            <v>2023-1-HR01-KA121-SCH-000129119</v>
          </cell>
          <cell r="B66" t="str">
            <v>Osnovna škola don Mihovila Pavlinovića Podgora</v>
          </cell>
          <cell r="C66" t="str">
            <v>Prilaz Vida Mihotića 1</v>
          </cell>
          <cell r="D66" t="str">
            <v>Podgora</v>
          </cell>
          <cell r="E66">
            <v>21327</v>
          </cell>
        </row>
        <row r="67">
          <cell r="A67" t="str">
            <v>2023-1-HR01-KA121-SCH-000129434</v>
          </cell>
          <cell r="B67" t="str">
            <v>Osnovna škola Višnjevac</v>
          </cell>
          <cell r="C67" t="str">
            <v>Crni put 41</v>
          </cell>
          <cell r="D67" t="str">
            <v>Osijek</v>
          </cell>
          <cell r="E67">
            <v>31220</v>
          </cell>
        </row>
        <row r="68">
          <cell r="A68" t="str">
            <v>2023-1-HR01-KA121-SCH-000129704</v>
          </cell>
          <cell r="B68" t="str">
            <v>Gimnazija Metković</v>
          </cell>
          <cell r="C68" t="str">
            <v>Kralja Zvonimira 12</v>
          </cell>
          <cell r="D68" t="str">
            <v>Metković</v>
          </cell>
          <cell r="E68">
            <v>20350</v>
          </cell>
        </row>
        <row r="69">
          <cell r="A69" t="str">
            <v>2023-1-HR01-KA121-SCH-000129766</v>
          </cell>
          <cell r="B69" t="str">
            <v>Osnovna škola Ivana Gorana Kovačića Gornje Bazje</v>
          </cell>
          <cell r="C69" t="str">
            <v>Gornje Bazje 131</v>
          </cell>
          <cell r="D69" t="str">
            <v>Lukač</v>
          </cell>
          <cell r="E69">
            <v>33406</v>
          </cell>
        </row>
        <row r="70">
          <cell r="A70" t="str">
            <v>2023-1-HR01-KA121-SCH-000129777</v>
          </cell>
          <cell r="B70" t="str">
            <v>Srednja škola Krapina</v>
          </cell>
          <cell r="C70" t="str">
            <v>Šetaliste hrvatskog narodnog preporoda 6</v>
          </cell>
          <cell r="D70" t="str">
            <v>Krapina</v>
          </cell>
          <cell r="E70">
            <v>49000</v>
          </cell>
        </row>
        <row r="71">
          <cell r="A71" t="str">
            <v>2023-1-HR01-KA121-SCH-000129832</v>
          </cell>
          <cell r="B71" t="str">
            <v>Gornjogradska gimnazija</v>
          </cell>
          <cell r="C71" t="str">
            <v>Trg Katarine Zrinske 5</v>
          </cell>
          <cell r="D71" t="str">
            <v>Zagreb</v>
          </cell>
          <cell r="E71">
            <v>10000</v>
          </cell>
        </row>
        <row r="72">
          <cell r="A72" t="str">
            <v>2023-1-HR01-KA121-SCH-000130000</v>
          </cell>
          <cell r="B72" t="str">
            <v>Učenički dom Maksimir</v>
          </cell>
          <cell r="C72" t="str">
            <v>Trg J. F. Kennedyja 9</v>
          </cell>
          <cell r="D72" t="str">
            <v>Zagreb</v>
          </cell>
          <cell r="E72">
            <v>10000</v>
          </cell>
        </row>
        <row r="73">
          <cell r="A73" t="str">
            <v>2023-1-HR01-KA121-SCH-000130096</v>
          </cell>
          <cell r="B73" t="str">
            <v>Osnovna škola Grigora Viteza</v>
          </cell>
          <cell r="C73" t="str">
            <v>Kruge 46</v>
          </cell>
          <cell r="D73" t="str">
            <v>Zagreb</v>
          </cell>
          <cell r="E73">
            <v>10000</v>
          </cell>
        </row>
        <row r="74">
          <cell r="A74" t="str">
            <v>2023-1-HR01-KA121-SCH-000130326</v>
          </cell>
          <cell r="B74" t="str">
            <v>Osnovna škola Belica</v>
          </cell>
          <cell r="C74" t="str">
            <v>Dr. Ljudevita Gaja 21</v>
          </cell>
          <cell r="D74" t="str">
            <v>Belica</v>
          </cell>
          <cell r="E74">
            <v>40319</v>
          </cell>
        </row>
        <row r="75">
          <cell r="A75" t="str">
            <v>2023-1-HR01-KA121-SCH-000130503</v>
          </cell>
          <cell r="B75" t="str">
            <v>Osnovna škola Podmurvice</v>
          </cell>
          <cell r="C75" t="str">
            <v>Podmurvice 6</v>
          </cell>
          <cell r="D75" t="str">
            <v>Rijeka</v>
          </cell>
          <cell r="E75">
            <v>51000</v>
          </cell>
        </row>
        <row r="76">
          <cell r="A76" t="str">
            <v>2023-1-HR01-KA121-SCH-000131634</v>
          </cell>
          <cell r="B76" t="str">
            <v>Dječji vrtić Rijeka</v>
          </cell>
          <cell r="C76" t="str">
            <v>Veslarska ulica 5</v>
          </cell>
          <cell r="D76" t="str">
            <v>Rijeka</v>
          </cell>
          <cell r="E76">
            <v>51000</v>
          </cell>
        </row>
        <row r="77">
          <cell r="A77" t="str">
            <v>2023-1-HR01-KA121-SCH-000131743</v>
          </cell>
          <cell r="B77" t="str">
            <v>I. osnovna škola Bjelovar</v>
          </cell>
          <cell r="C77" t="str">
            <v>Željka Sabola 14</v>
          </cell>
          <cell r="D77" t="str">
            <v>Bjelovar</v>
          </cell>
          <cell r="E77">
            <v>43000</v>
          </cell>
        </row>
        <row r="78">
          <cell r="A78" t="str">
            <v>2023-1-HR01-KA121-SCH-000132652</v>
          </cell>
          <cell r="B78" t="str">
            <v>Dječji vrtić Slavuj</v>
          </cell>
          <cell r="C78" t="str">
            <v>Obrtnička 13</v>
          </cell>
          <cell r="D78" t="str">
            <v>Strmec</v>
          </cell>
          <cell r="E78">
            <v>10434</v>
          </cell>
        </row>
        <row r="79">
          <cell r="A79" t="str">
            <v>2023-1-HR01-KA121-SCH-000132921</v>
          </cell>
          <cell r="B79" t="str">
            <v>Osnovna škola Pećine, Rijeka</v>
          </cell>
          <cell r="C79" t="str">
            <v>Šetalište 13. divizije 25</v>
          </cell>
          <cell r="D79" t="str">
            <v>Rijeka</v>
          </cell>
          <cell r="E79">
            <v>51000</v>
          </cell>
        </row>
        <row r="80">
          <cell r="A80" t="str">
            <v>2023-1-HR01-KA121-SCH-000133408</v>
          </cell>
          <cell r="B80" t="str">
            <v>Osnovna škola Bukovac</v>
          </cell>
          <cell r="C80" t="str">
            <v>Trnac 42</v>
          </cell>
          <cell r="D80" t="str">
            <v>Zagreb</v>
          </cell>
          <cell r="E80">
            <v>10000</v>
          </cell>
        </row>
        <row r="81">
          <cell r="A81" t="str">
            <v>2023-1-HR01-KA121-SCH-000133445</v>
          </cell>
          <cell r="B81" t="str">
            <v>Osnovna škola "Đuro Ester" Koprivnica</v>
          </cell>
          <cell r="C81" t="str">
            <v>Trg slobode 5</v>
          </cell>
          <cell r="D81" t="str">
            <v>Koprivnica</v>
          </cell>
          <cell r="E81">
            <v>48000</v>
          </cell>
        </row>
        <row r="82">
          <cell r="A82" t="str">
            <v>2023-1-HR01-KA121-SCH-000133808</v>
          </cell>
          <cell r="B82" t="str">
            <v>Prirodoslovna škola Vladimira Preloga</v>
          </cell>
          <cell r="C82" t="str">
            <v>Ulica grada Vukovara 269</v>
          </cell>
          <cell r="D82" t="str">
            <v>Zagreb</v>
          </cell>
          <cell r="E82">
            <v>10000</v>
          </cell>
        </row>
        <row r="83">
          <cell r="A83" t="str">
            <v>2023-1-HR01-KA121-SCH-000134090</v>
          </cell>
          <cell r="B83" t="str">
            <v>Osnovna škola Marjan</v>
          </cell>
          <cell r="C83" t="str">
            <v>Gajeva 1</v>
          </cell>
          <cell r="D83" t="str">
            <v>Split</v>
          </cell>
          <cell r="E83">
            <v>21000</v>
          </cell>
        </row>
        <row r="84">
          <cell r="A84" t="str">
            <v>2023-1-HR01-KA121-SCH-000134456</v>
          </cell>
          <cell r="B84" t="str">
            <v>Osnovna škola Milana Langa</v>
          </cell>
          <cell r="C84" t="str">
            <v>Langova 2</v>
          </cell>
          <cell r="D84" t="str">
            <v>Bregana</v>
          </cell>
          <cell r="E84">
            <v>10432</v>
          </cell>
        </row>
        <row r="85">
          <cell r="A85" t="str">
            <v>2023-1-HR01-KA121-SCH-000134476</v>
          </cell>
          <cell r="B85" t="str">
            <v>Osnovna škola Podolice Koprivnica</v>
          </cell>
          <cell r="C85" t="str">
            <v>Ulica Pavla Kanižaja 2</v>
          </cell>
          <cell r="D85" t="str">
            <v>Koprivnica</v>
          </cell>
          <cell r="E85">
            <v>48000</v>
          </cell>
        </row>
        <row r="86">
          <cell r="A86" t="str">
            <v>2023-1-HR01-KA121-SCH-000135049</v>
          </cell>
          <cell r="B86" t="str">
            <v>Osnovna škola Jurja Dobrile, Rovinj</v>
          </cell>
          <cell r="C86" t="str">
            <v>Stanka Pauletića 8</v>
          </cell>
          <cell r="D86" t="str">
            <v>Rovinj</v>
          </cell>
          <cell r="E86">
            <v>52210</v>
          </cell>
        </row>
        <row r="87">
          <cell r="A87" t="str">
            <v>2023-1-HR01-KA121-SCH-000135073</v>
          </cell>
          <cell r="B87" t="str">
            <v>Osnovna škola kraljice Jelene, Solin</v>
          </cell>
          <cell r="C87" t="str">
            <v>Put mira 3</v>
          </cell>
          <cell r="D87" t="str">
            <v>Solin</v>
          </cell>
          <cell r="E87">
            <v>21210</v>
          </cell>
        </row>
        <row r="88">
          <cell r="A88" t="str">
            <v>2023-1-HR01-KA121-SCH-000135349</v>
          </cell>
          <cell r="B88" t="str">
            <v>I. gimnazija</v>
          </cell>
          <cell r="C88" t="str">
            <v xml:space="preserve">Avenija Dubrovnik 36 </v>
          </cell>
          <cell r="D88" t="str">
            <v>Zagreb</v>
          </cell>
          <cell r="E88">
            <v>10010</v>
          </cell>
        </row>
        <row r="89">
          <cell r="A89" t="str">
            <v>2023-1-HR01-KA121-SCH-000136139</v>
          </cell>
          <cell r="B89" t="str">
            <v>Srednja škola Jure Kaštelan</v>
          </cell>
          <cell r="C89" t="str">
            <v xml:space="preserve">Trg kralja Tomislava 2 </v>
          </cell>
          <cell r="D89" t="str">
            <v>Omiš</v>
          </cell>
          <cell r="E89">
            <v>21310</v>
          </cell>
        </row>
        <row r="90">
          <cell r="A90" t="str">
            <v>2023-1-HR01-KA121-SCH-000136165</v>
          </cell>
          <cell r="B90" t="str">
            <v>Osnovna škola Tin Ujević Osijek</v>
          </cell>
          <cell r="C90" t="str">
            <v>Opatijska 46</v>
          </cell>
          <cell r="D90" t="str">
            <v>Osijek</v>
          </cell>
          <cell r="E90">
            <v>31000</v>
          </cell>
        </row>
        <row r="91">
          <cell r="A91" t="str">
            <v>2023-1-HR01-KA121-SCH-000136449</v>
          </cell>
          <cell r="B91" t="str">
            <v>Osnovna škola Tordinci</v>
          </cell>
          <cell r="C91" t="str">
            <v>Školska 26</v>
          </cell>
          <cell r="D91" t="str">
            <v>Tordinci</v>
          </cell>
          <cell r="E91">
            <v>32214</v>
          </cell>
        </row>
        <row r="92">
          <cell r="A92" t="str">
            <v>2023-1-HR01-KA121-SCH-000136544</v>
          </cell>
          <cell r="B92" t="str">
            <v>Osnovna škola Bedekovčina</v>
          </cell>
          <cell r="C92" t="str">
            <v>Gajeva 13</v>
          </cell>
          <cell r="D92" t="str">
            <v>Bedekovčina</v>
          </cell>
          <cell r="E92">
            <v>49221</v>
          </cell>
        </row>
        <row r="93">
          <cell r="A93" t="str">
            <v>2023-1-HR01-KA121-SCH-000136727</v>
          </cell>
          <cell r="B93" t="str">
            <v>Gimnazija Dubrovnik</v>
          </cell>
          <cell r="C93" t="str">
            <v>Frana Supila 3</v>
          </cell>
          <cell r="D93" t="str">
            <v>Dubrovnik</v>
          </cell>
          <cell r="E93">
            <v>20000</v>
          </cell>
        </row>
        <row r="94">
          <cell r="A94" t="str">
            <v>2023-1-HR01-KA121-SCH-000136951</v>
          </cell>
          <cell r="B94" t="str">
            <v>Osnovna škola Ivana Gorana Kovačića</v>
          </cell>
          <cell r="C94" t="str">
            <v>Hrvatskih žrtava 11</v>
          </cell>
          <cell r="D94" t="str">
            <v>Vinkovci</v>
          </cell>
          <cell r="E94">
            <v>32100</v>
          </cell>
        </row>
        <row r="95">
          <cell r="A95" t="str">
            <v>2023-1-HR01-KA121-SCH-000136974</v>
          </cell>
          <cell r="B95" t="str">
            <v>Osnovna škola Nikole Tesle</v>
          </cell>
          <cell r="C95" t="str">
            <v>Matetićeva 67</v>
          </cell>
          <cell r="D95" t="str">
            <v>Zagreb</v>
          </cell>
          <cell r="E95">
            <v>10000</v>
          </cell>
        </row>
        <row r="96">
          <cell r="A96" t="str">
            <v>2023-1-HR01-KA121-SCH-000137076</v>
          </cell>
          <cell r="B96" t="str">
            <v>Osnovna škola "Antun Nemčić Gostovinski" Koprivnica</v>
          </cell>
          <cell r="C96" t="str">
            <v>Školska ulica 5</v>
          </cell>
          <cell r="D96" t="str">
            <v>Koprivnica</v>
          </cell>
          <cell r="E96">
            <v>48000</v>
          </cell>
        </row>
        <row r="97">
          <cell r="A97" t="str">
            <v>2023-1-HR01-KA121-SCH-000137461</v>
          </cell>
          <cell r="B97" t="str">
            <v>Srednja škola Metković</v>
          </cell>
          <cell r="C97" t="str">
            <v>Kralja Zvonimira 12</v>
          </cell>
          <cell r="D97" t="str">
            <v>Metković</v>
          </cell>
          <cell r="E97">
            <v>20350</v>
          </cell>
        </row>
        <row r="98">
          <cell r="A98" t="str">
            <v>2023-1-HR01-KA121-SCH-000137500</v>
          </cell>
          <cell r="B98" t="str">
            <v>Osnovna škola Antuna Mihanovića</v>
          </cell>
          <cell r="C98" t="str">
            <v>Lijepe naše 41</v>
          </cell>
          <cell r="D98" t="str">
            <v>Klanjec</v>
          </cell>
          <cell r="E98">
            <v>49290</v>
          </cell>
        </row>
        <row r="99">
          <cell r="A99" t="str">
            <v>2023-1-HR01-KA121-SCH-000137851</v>
          </cell>
          <cell r="B99" t="str">
            <v>XVI. gimnazija Zagreb</v>
          </cell>
          <cell r="C99" t="str">
            <v>Križanićeva 4a</v>
          </cell>
          <cell r="D99" t="str">
            <v>Zagreb</v>
          </cell>
          <cell r="E99">
            <v>10000</v>
          </cell>
        </row>
        <row r="100">
          <cell r="A100" t="str">
            <v>2023-1-HR01-KA121-SCH-000138830</v>
          </cell>
          <cell r="B100" t="str">
            <v>Osnovna škola Hugo Badalić</v>
          </cell>
          <cell r="C100" t="str">
            <v>Borovska 3</v>
          </cell>
          <cell r="D100" t="str">
            <v>Slavonski Brod</v>
          </cell>
          <cell r="E100">
            <v>35000</v>
          </cell>
        </row>
        <row r="101">
          <cell r="A101" t="str">
            <v>2023-1-HR01-KA121-SCH-000140797</v>
          </cell>
          <cell r="B101" t="str">
            <v>Osnovna škola Borovje</v>
          </cell>
          <cell r="C101" t="str">
            <v>Davora Zbiljskog 7</v>
          </cell>
          <cell r="D101" t="str">
            <v>Zagreb</v>
          </cell>
          <cell r="E101">
            <v>10000</v>
          </cell>
        </row>
        <row r="102">
          <cell r="A102" t="str">
            <v>2023-1-HR01-KA121-SCH-000141693</v>
          </cell>
          <cell r="B102" t="str">
            <v>Gimnazija Lucijana Vranjanina</v>
          </cell>
          <cell r="C102" t="str">
            <v>Trg hrvatskih pavlina 1</v>
          </cell>
          <cell r="D102" t="str">
            <v>Zagreb</v>
          </cell>
          <cell r="E102">
            <v>10090</v>
          </cell>
        </row>
        <row r="103">
          <cell r="A103" t="str">
            <v>2023-1-HR01-KA121-SCH-000142304</v>
          </cell>
          <cell r="B103" t="str">
            <v>Osnovna škola Kajzerica</v>
          </cell>
          <cell r="C103" t="str">
            <v>Žarka Dolinara 9</v>
          </cell>
          <cell r="D103" t="str">
            <v>Zagreb</v>
          </cell>
          <cell r="E103">
            <v>10000</v>
          </cell>
        </row>
        <row r="104">
          <cell r="A104" t="str">
            <v>2023-1-HR01-KA121-SCH-000143339</v>
          </cell>
          <cell r="B104" t="str">
            <v>Osnovna škola Strahoninec</v>
          </cell>
          <cell r="C104" t="str">
            <v>Čakovečka 55</v>
          </cell>
          <cell r="D104" t="str">
            <v>Čakovec</v>
          </cell>
          <cell r="E104">
            <v>40000</v>
          </cell>
        </row>
        <row r="105">
          <cell r="A105" t="str">
            <v>2023-1-HR01-KA121-SCH-000143379</v>
          </cell>
          <cell r="B105" t="str">
            <v>Prva riječka hrvatska gimnazija</v>
          </cell>
          <cell r="C105" t="str">
            <v>Frana Kurelca 1</v>
          </cell>
          <cell r="D105" t="str">
            <v>Rijeka</v>
          </cell>
          <cell r="E105">
            <v>51000</v>
          </cell>
        </row>
        <row r="106">
          <cell r="A106" t="str">
            <v>2023-1-HR01-KA121-SCH-000145952</v>
          </cell>
          <cell r="B106" t="str">
            <v>Srednja škola Čakovec</v>
          </cell>
          <cell r="C106" t="str">
            <v>Jakova Gotovca 2</v>
          </cell>
          <cell r="D106" t="str">
            <v>Čakovec</v>
          </cell>
          <cell r="E106">
            <v>40000</v>
          </cell>
        </row>
        <row r="107">
          <cell r="A107" t="str">
            <v>2023-1-HR01-KA121-SCH-000146623</v>
          </cell>
          <cell r="B107" t="str">
            <v>Osnovna škola Ludina</v>
          </cell>
          <cell r="C107" t="str">
            <v>Obrtnička 12</v>
          </cell>
          <cell r="D107" t="str">
            <v>Velika Ludina</v>
          </cell>
          <cell r="E107">
            <v>44316</v>
          </cell>
        </row>
        <row r="108">
          <cell r="A108" t="str">
            <v>2023-1-HR01-KA121-SCH-000146989</v>
          </cell>
          <cell r="B108" t="str">
            <v>Srednja škola Marka Marulića Slatina</v>
          </cell>
          <cell r="C108" t="str">
            <v>Trg Ruđera Boškovića 16</v>
          </cell>
          <cell r="D108" t="str">
            <v>Slatina</v>
          </cell>
          <cell r="E108">
            <v>33520</v>
          </cell>
        </row>
      </sheetData>
      <sheetData sheetId="1">
        <row r="7">
          <cell r="A7" t="str">
            <v>2023-1-HR01-KA122-SCH-000133818</v>
          </cell>
          <cell r="B7" t="str">
            <v>Osnovna škola Marije i Line</v>
          </cell>
          <cell r="C7" t="str">
            <v xml:space="preserve">Školska 14 </v>
          </cell>
          <cell r="D7" t="str">
            <v>Umag</v>
          </cell>
          <cell r="E7" t="str">
            <v>52470</v>
          </cell>
        </row>
        <row r="8">
          <cell r="A8" t="str">
            <v>2023-1-HR01-KA122-SCH-000137198</v>
          </cell>
          <cell r="B8" t="str">
            <v>Osnovna škola Medvedgrad</v>
          </cell>
          <cell r="C8" t="str">
            <v xml:space="preserve">Strma cesta 15 </v>
          </cell>
          <cell r="D8" t="str">
            <v>Zagreb</v>
          </cell>
          <cell r="E8" t="str">
            <v>10000</v>
          </cell>
        </row>
        <row r="9">
          <cell r="A9" t="str">
            <v>2023-1-HR01-KA122-SCH-000123654</v>
          </cell>
          <cell r="B9" t="str">
            <v>Osnovna škola Matije Petra Katančića</v>
          </cell>
          <cell r="C9" t="str">
            <v xml:space="preserve">Ive Lole Ribara 3 </v>
          </cell>
          <cell r="D9" t="str">
            <v>Valpovo</v>
          </cell>
          <cell r="E9" t="str">
            <v>31550</v>
          </cell>
        </row>
        <row r="10">
          <cell r="A10" t="str">
            <v>2023-1-HR01-KA122-SCH-000141973</v>
          </cell>
          <cell r="B10" t="str">
            <v>Osnovna škola Darda</v>
          </cell>
          <cell r="C10" t="str">
            <v xml:space="preserve">Školska 9 </v>
          </cell>
          <cell r="D10" t="str">
            <v>Darda</v>
          </cell>
          <cell r="E10" t="str">
            <v>31326</v>
          </cell>
        </row>
        <row r="11">
          <cell r="A11" t="str">
            <v>2023-1-HR01-KA122-SCH-000139523</v>
          </cell>
          <cell r="B11" t="str">
            <v>Osnovna škola Centar</v>
          </cell>
          <cell r="C11" t="str">
            <v xml:space="preserve">Podhumskih žrtava 5 </v>
          </cell>
          <cell r="D11" t="str">
            <v>Rijeka</v>
          </cell>
          <cell r="E11" t="str">
            <v>51000</v>
          </cell>
        </row>
        <row r="12">
          <cell r="A12" t="str">
            <v>2023-1-HR01-KA122-SCH-000142335</v>
          </cell>
          <cell r="B12" t="str">
            <v>Osnovna glazbena škola Kontesa Dora</v>
          </cell>
          <cell r="C12" t="str">
            <v xml:space="preserve">Dore Pejačević 2 </v>
          </cell>
          <cell r="D12" t="str">
            <v>Našice</v>
          </cell>
          <cell r="E12" t="str">
            <v>31500</v>
          </cell>
        </row>
        <row r="13">
          <cell r="A13" t="str">
            <v>2023-1-HR01-KA122-SCH-000117580</v>
          </cell>
          <cell r="B13" t="str">
            <v>Osnovna škola Slavka Kolara</v>
          </cell>
          <cell r="C13" t="str">
            <v xml:space="preserve">Gajevo 2 </v>
          </cell>
          <cell r="D13" t="str">
            <v>Kravarsko</v>
          </cell>
          <cell r="E13" t="str">
            <v>10413</v>
          </cell>
        </row>
        <row r="14">
          <cell r="A14" t="str">
            <v>2023-1-HR01-KA122-SCH-000143340</v>
          </cell>
          <cell r="B14" t="str">
            <v>Osnovna škola Pavleka Miškine</v>
          </cell>
          <cell r="C14" t="str">
            <v xml:space="preserve">Sveti Duh 24 </v>
          </cell>
          <cell r="D14" t="str">
            <v>Zagreb</v>
          </cell>
          <cell r="E14" t="str">
            <v>10000</v>
          </cell>
        </row>
        <row r="15">
          <cell r="A15" t="str">
            <v>2023-1-HR01-KA122-SCH-000137089</v>
          </cell>
          <cell r="B15" t="str">
            <v>Dječji vrtić Radost</v>
          </cell>
          <cell r="C15" t="str">
            <v xml:space="preserve">Šetalište Vladimira Nazora 2/A  </v>
          </cell>
          <cell r="D15" t="str">
            <v>Crikvenica</v>
          </cell>
          <cell r="E15" t="str">
            <v>51260</v>
          </cell>
        </row>
        <row r="16">
          <cell r="A16" t="str">
            <v>2023-1-HR01-KA122-SCH-000128601</v>
          </cell>
          <cell r="B16" t="str">
            <v>Dječji vrtić Bjelovar</v>
          </cell>
          <cell r="C16" t="str">
            <v xml:space="preserve">Trg Antuna Gustava Matoša 8a </v>
          </cell>
          <cell r="D16" t="str">
            <v>Bjelovar</v>
          </cell>
          <cell r="E16" t="str">
            <v>43000</v>
          </cell>
        </row>
        <row r="17">
          <cell r="A17" t="str">
            <v>2023-1-HR01-KA122-SCH-000141548</v>
          </cell>
          <cell r="B17" t="str">
            <v>Osnovna škola Vladimira Nazora Pazin</v>
          </cell>
          <cell r="C17" t="str">
            <v xml:space="preserve">Šetalište pazinske gimnazije 9 </v>
          </cell>
          <cell r="D17" t="str">
            <v>Pazin</v>
          </cell>
          <cell r="E17" t="str">
            <v>52000</v>
          </cell>
        </row>
        <row r="18">
          <cell r="A18" t="str">
            <v>2023-1-HR01-KA122-SCH-000128050</v>
          </cell>
          <cell r="B18" t="str">
            <v>Osnovna škola Sesvetska Sela</v>
          </cell>
          <cell r="C18" t="str">
            <v xml:space="preserve">Letnička 5 </v>
          </cell>
          <cell r="D18" t="str">
            <v>Zagreb</v>
          </cell>
          <cell r="E18" t="str">
            <v>10360</v>
          </cell>
        </row>
        <row r="19">
          <cell r="A19" t="str">
            <v>2023-1-HR01-KA122-SCH-000133385</v>
          </cell>
          <cell r="B19" t="str">
            <v>Poliklinika za rehabilitaciju slušanja i govora SUVAG</v>
          </cell>
          <cell r="C19" t="str">
            <v xml:space="preserve">Ulica Kneza Ljudevita Posavskog 10 </v>
          </cell>
          <cell r="D19" t="str">
            <v>Zagreb</v>
          </cell>
          <cell r="E19" t="str">
            <v>10000</v>
          </cell>
        </row>
        <row r="20">
          <cell r="A20" t="str">
            <v>2023-1-HR01-KA122-SCH-000131903</v>
          </cell>
          <cell r="B20" t="str">
            <v>Osnovna škola Matija Gubec</v>
          </cell>
          <cell r="C20" t="str">
            <v xml:space="preserve">Školska 3 </v>
          </cell>
          <cell r="D20" t="str">
            <v>Magadenovac</v>
          </cell>
          <cell r="E20" t="str">
            <v>31542</v>
          </cell>
        </row>
        <row r="21">
          <cell r="A21" t="str">
            <v>2023-1-HR01-KA122-SCH-000137604</v>
          </cell>
          <cell r="B21" t="str">
            <v>Osnovna škola Gornja Vežica</v>
          </cell>
          <cell r="C21" t="str">
            <v xml:space="preserve">Gornja Vežica 31 </v>
          </cell>
          <cell r="D21" t="str">
            <v>Rijeka</v>
          </cell>
          <cell r="E21" t="str">
            <v>51000</v>
          </cell>
        </row>
        <row r="22">
          <cell r="A22" t="str">
            <v>2023-1-HR01-KA122-SCH-000116438</v>
          </cell>
          <cell r="B22" t="str">
            <v>Osnovna škola Jože Šurana Višnjan</v>
          </cell>
          <cell r="C22" t="str">
            <v xml:space="preserve">Istarska 2 </v>
          </cell>
          <cell r="D22" t="str">
            <v>Višnjan</v>
          </cell>
          <cell r="E22" t="str">
            <v>52463</v>
          </cell>
        </row>
        <row r="23">
          <cell r="A23" t="str">
            <v>2023-1-HR01-KA122-SCH-000139009</v>
          </cell>
          <cell r="B23" t="str">
            <v>Centar za odgoj, obrazovanje i rehabilitaciju Križevci</v>
          </cell>
          <cell r="C23" t="str">
            <v xml:space="preserve">Matije Gupca 36 </v>
          </cell>
          <cell r="D23" t="str">
            <v>Križevci</v>
          </cell>
          <cell r="E23" t="str">
            <v>48 260</v>
          </cell>
        </row>
        <row r="24">
          <cell r="A24" t="str">
            <v>2023-1-HR01-KA122-SCH-000121872</v>
          </cell>
          <cell r="B24" t="str">
            <v>Osnovna škola Josipa Broza</v>
          </cell>
          <cell r="C24" t="str">
            <v xml:space="preserve">Antuna Mihanovića 8 </v>
          </cell>
          <cell r="D24" t="str">
            <v>Kumrovec</v>
          </cell>
          <cell r="E24" t="str">
            <v>49295</v>
          </cell>
        </row>
        <row r="25">
          <cell r="A25" t="str">
            <v>2023-1-HR01-KA122-SCH-000126213</v>
          </cell>
          <cell r="B25" t="str">
            <v>Pomorsko-tehnička škola Dubrovnik</v>
          </cell>
          <cell r="C25" t="str">
            <v xml:space="preserve">Miljenka Bratoša 4 </v>
          </cell>
          <cell r="D25" t="str">
            <v>Dubrovnik</v>
          </cell>
          <cell r="E25" t="str">
            <v>20000</v>
          </cell>
        </row>
        <row r="26">
          <cell r="A26" t="str">
            <v>2023-1-HR01-KA122-SCH-000125702</v>
          </cell>
          <cell r="B26" t="str">
            <v>Osnovna škola Čazma</v>
          </cell>
          <cell r="C26" t="str">
            <v>Alojza Vulinca 22</v>
          </cell>
          <cell r="D26" t="str">
            <v>Čazma</v>
          </cell>
          <cell r="E26" t="str">
            <v>43240</v>
          </cell>
        </row>
        <row r="27">
          <cell r="A27" t="str">
            <v>2023-1-HR01-KA122-SCH-000128071</v>
          </cell>
          <cell r="B27" t="str">
            <v>Osnovna škola Viktora Kovačića</v>
          </cell>
          <cell r="C27" t="str">
            <v>Hum na Sutli 152/1</v>
          </cell>
          <cell r="D27" t="str">
            <v>Hum na Sutli</v>
          </cell>
          <cell r="E27" t="str">
            <v>49231</v>
          </cell>
        </row>
        <row r="28">
          <cell r="A28" t="str">
            <v>2023-1-HR01-KA122-SCH-000142804</v>
          </cell>
          <cell r="B28" t="str">
            <v>Osnovna škola Mitnica</v>
          </cell>
          <cell r="C28" t="str">
            <v>Fruškogorska 2</v>
          </cell>
          <cell r="D28" t="str">
            <v>Vukovar</v>
          </cell>
          <cell r="E28" t="str">
            <v>32000</v>
          </cell>
        </row>
        <row r="29">
          <cell r="A29" t="str">
            <v>2023-1-HR01-KA122-SCH-000131500</v>
          </cell>
          <cell r="B29" t="str">
            <v>Dječji vrtić Dječja mašta</v>
          </cell>
          <cell r="C29" t="str">
            <v>France Prešerna 32</v>
          </cell>
          <cell r="D29" t="str">
            <v>Čakovec</v>
          </cell>
          <cell r="E29" t="str">
            <v>40000</v>
          </cell>
        </row>
        <row r="30">
          <cell r="A30" t="str">
            <v>2023-1-HR01-KA122-SCH-000123063</v>
          </cell>
          <cell r="B30" t="str">
            <v>Osnovna škola Iver</v>
          </cell>
          <cell r="C30" t="str">
            <v xml:space="preserve">Mladena Halape 8 </v>
          </cell>
          <cell r="D30" t="str">
            <v>Sesvetski Kraljevec, Zagreb</v>
          </cell>
          <cell r="E30" t="str">
            <v>10361</v>
          </cell>
        </row>
        <row r="31">
          <cell r="A31" t="str">
            <v>2023-1-HR01-KA122-SCH-000144563</v>
          </cell>
          <cell r="B31" t="str">
            <v>Osnovna škola "Vladimir Nazor" Križevci</v>
          </cell>
          <cell r="C31" t="str">
            <v xml:space="preserve">Ulica bana Josipa Jelačića 23 </v>
          </cell>
          <cell r="D31" t="str">
            <v>Križevci</v>
          </cell>
          <cell r="E31" t="str">
            <v>48260</v>
          </cell>
        </row>
        <row r="32">
          <cell r="A32" t="str">
            <v>2023-1-HR01-KA122-SCH-000137889</v>
          </cell>
          <cell r="B32" t="str">
            <v>Škola za umjetnost, dizajn, grafiku i odjeću Zabok</v>
          </cell>
          <cell r="C32" t="str">
            <v>Prilaz prof. Ivana Vrancica 5</v>
          </cell>
          <cell r="D32" t="str">
            <v>Zabok</v>
          </cell>
          <cell r="E32" t="str">
            <v>49210</v>
          </cell>
        </row>
        <row r="33">
          <cell r="A33" t="str">
            <v>2023-1-HR01-KA122-SCH-000121490</v>
          </cell>
          <cell r="B33" t="str">
            <v>Osnovna škola "Vladimir Nazor"</v>
          </cell>
          <cell r="C33" t="str">
            <v>Jozefinska cesta 85</v>
          </cell>
          <cell r="D33" t="str">
            <v>Duga Resa</v>
          </cell>
          <cell r="E33" t="str">
            <v>47250</v>
          </cell>
        </row>
        <row r="34">
          <cell r="A34" t="str">
            <v>2023-1-HR01-KA122-SCH-000147721</v>
          </cell>
          <cell r="B34" t="str">
            <v>Osnovna škola Dobriša Cesarić</v>
          </cell>
          <cell r="C34" t="str">
            <v>Neretvanska 10</v>
          </cell>
          <cell r="D34" t="str">
            <v>Osijek</v>
          </cell>
          <cell r="E34" t="str">
            <v>31000</v>
          </cell>
        </row>
        <row r="35">
          <cell r="A35" t="str">
            <v>2023-1-HR01-KA122-SCH-000116830</v>
          </cell>
          <cell r="B35" t="str">
            <v>Centar za autizam</v>
          </cell>
          <cell r="C35" t="str">
            <v>Vinkovačka 3</v>
          </cell>
          <cell r="D35" t="str">
            <v>Osijek</v>
          </cell>
          <cell r="E35" t="str">
            <v>31000</v>
          </cell>
        </row>
        <row r="36">
          <cell r="A36" t="str">
            <v>2023-1-HR01-KA122-SCH-000132056</v>
          </cell>
          <cell r="B36" t="str">
            <v>Učenički dom Dora Pejačević</v>
          </cell>
          <cell r="C36" t="str">
            <v>Trg J.F.Kennedy 3</v>
          </cell>
          <cell r="D36" t="str">
            <v>Zagreb</v>
          </cell>
          <cell r="E36" t="str">
            <v>10000</v>
          </cell>
        </row>
        <row r="37">
          <cell r="A37" t="str">
            <v>2023-1-HR01-KA122-SCH-000131136</v>
          </cell>
          <cell r="B37" t="str">
            <v>Centar za odgoj i obrazovanje Čakovec</v>
          </cell>
          <cell r="C37" t="str">
            <v>Ivana plemenitog Zajca 26</v>
          </cell>
          <cell r="D37" t="str">
            <v>Čakovec</v>
          </cell>
          <cell r="E37" t="str">
            <v>40000</v>
          </cell>
        </row>
        <row r="38">
          <cell r="A38" t="str">
            <v>2023-1-HR01-KA122-SCH-000138683</v>
          </cell>
          <cell r="B38" t="str">
            <v>Osnovna škola Mate Lovraka Petrinja</v>
          </cell>
          <cell r="C38" t="str">
            <v>Mirka Antolica 18</v>
          </cell>
          <cell r="D38" t="str">
            <v>Petrinja</v>
          </cell>
          <cell r="E38" t="str">
            <v>44250</v>
          </cell>
        </row>
        <row r="39">
          <cell r="A39" t="str">
            <v>2023-1-HR01-KA122-SCH-000134326</v>
          </cell>
          <cell r="B39" t="str">
            <v>Osnovna škola Mate Lovraka</v>
          </cell>
          <cell r="C39" t="str">
            <v>Crkvena ulica 57</v>
          </cell>
          <cell r="D39" t="str">
            <v>Kutina</v>
          </cell>
          <cell r="E39" t="str">
            <v>44320</v>
          </cell>
        </row>
        <row r="40">
          <cell r="A40" t="str">
            <v>2023-1-HR01-KA122-SCH-000147980</v>
          </cell>
          <cell r="B40" t="str">
            <v>Osnovna škola Lotrščak</v>
          </cell>
          <cell r="C40" t="str">
            <v>Donje Svetice 127</v>
          </cell>
          <cell r="D40" t="str">
            <v>Zagreb</v>
          </cell>
          <cell r="E40" t="str">
            <v>10000</v>
          </cell>
        </row>
        <row r="41">
          <cell r="A41" t="str">
            <v>2023-1-HR01-KA122-SCH-000135289</v>
          </cell>
          <cell r="B41" t="str">
            <v>Osnovna škola Trnsko</v>
          </cell>
          <cell r="C41" t="str">
            <v>Trnsko 25</v>
          </cell>
          <cell r="D41" t="str">
            <v>Zagreb</v>
          </cell>
          <cell r="E41" t="str">
            <v>10020</v>
          </cell>
        </row>
        <row r="42">
          <cell r="A42" t="str">
            <v>2023-1-HR01-KA122-SCH-000148057</v>
          </cell>
          <cell r="B42" t="str">
            <v>Osnovna škola Vladimira Nazora - Scuola elementare "Vladimir Nazor"</v>
          </cell>
          <cell r="C42" t="str">
            <v>Edmonda De Amicisa 31</v>
          </cell>
          <cell r="D42" t="str">
            <v>Rovinj</v>
          </cell>
          <cell r="E42" t="str">
            <v>52210</v>
          </cell>
        </row>
        <row r="43">
          <cell r="A43" t="str">
            <v>2023-1-HR01-KA122-SCH-000127601</v>
          </cell>
          <cell r="B43" t="str">
            <v>Osnovna škola Vladimira Nazora</v>
          </cell>
          <cell r="C43" t="str">
            <v>Gajeva 24</v>
          </cell>
          <cell r="D43" t="str">
            <v>Daruvar</v>
          </cell>
          <cell r="E43" t="str">
            <v>43500</v>
          </cell>
        </row>
        <row r="44">
          <cell r="A44" t="str">
            <v>2023-1-HR01-KA122-SCH-000123578</v>
          </cell>
          <cell r="B44" t="str">
            <v>Osnovna škola dr. Ante Starčevića</v>
          </cell>
          <cell r="C44" t="str">
            <v>Ulica Svetoga Leopolda Mandića 55</v>
          </cell>
          <cell r="D44" t="str">
            <v>Grad Zagreb</v>
          </cell>
          <cell r="E44" t="str">
            <v>10040</v>
          </cell>
        </row>
        <row r="45">
          <cell r="A45" t="str">
            <v>2023-1-HR01-KA122-SCH-000143346</v>
          </cell>
          <cell r="B45" t="str">
            <v>Dječji vrtić Pjerina Verbanac</v>
          </cell>
          <cell r="C45" t="str">
            <v>Prilaz Kršin 2</v>
          </cell>
          <cell r="D45" t="str">
            <v>Labin</v>
          </cell>
          <cell r="E45" t="str">
            <v>52220</v>
          </cell>
        </row>
        <row r="46">
          <cell r="A46" t="str">
            <v>2023-1-HR01-KA122-SCH-000131792</v>
          </cell>
          <cell r="B46" t="str">
            <v>Osnovna škola Rapska</v>
          </cell>
          <cell r="C46" t="str">
            <v>Rapska 3</v>
          </cell>
          <cell r="D46" t="str">
            <v>Zagreb</v>
          </cell>
          <cell r="E46" t="str">
            <v>10000</v>
          </cell>
        </row>
        <row r="47">
          <cell r="A47" t="str">
            <v>2023-1-HR01-KA122-SCH-000138751</v>
          </cell>
          <cell r="B47" t="str">
            <v>Dom mladih</v>
          </cell>
          <cell r="C47" t="str">
            <v>Laginjina 15</v>
          </cell>
          <cell r="D47" t="str">
            <v>Rijeka</v>
          </cell>
          <cell r="E47" t="str">
            <v>51000</v>
          </cell>
        </row>
        <row r="48">
          <cell r="A48" t="str">
            <v>2023-1-HR01-KA122-SCH-000129474</v>
          </cell>
          <cell r="B48" t="str">
            <v>Srednja škola Ivan Švear Ivanić Grad</v>
          </cell>
          <cell r="C48" t="str">
            <v>Školska ulica 12</v>
          </cell>
          <cell r="D48" t="str">
            <v>Ivanić-Grad</v>
          </cell>
          <cell r="E48" t="str">
            <v>10310</v>
          </cell>
        </row>
        <row r="49">
          <cell r="A49" t="str">
            <v>2023-1-HR01-KA122-SCH-000143316</v>
          </cell>
          <cell r="B49" t="str">
            <v>Osnovna škola Bogumila Tonija</v>
          </cell>
          <cell r="C49" t="str">
            <v>Ivana Perkovca 90</v>
          </cell>
          <cell r="D49" t="str">
            <v>Samobor</v>
          </cell>
          <cell r="E49" t="str">
            <v>10430</v>
          </cell>
        </row>
        <row r="50">
          <cell r="A50" t="str">
            <v>2023-1-HR01-KA122-SCH-000142807</v>
          </cell>
          <cell r="B50" t="str">
            <v>Dječji vrtić Siget</v>
          </cell>
          <cell r="C50" t="str">
            <v>Siget 12</v>
          </cell>
          <cell r="D50" t="str">
            <v>Zagreb</v>
          </cell>
          <cell r="E50" t="str">
            <v>10020</v>
          </cell>
        </row>
        <row r="51">
          <cell r="A51" t="str">
            <v>2023-1-HR01-KA122-SCH-000120984</v>
          </cell>
          <cell r="B51" t="str">
            <v>Osnovna škola Davorina Trstenjaka</v>
          </cell>
          <cell r="C51" t="str">
            <v>Skolska 9</v>
          </cell>
          <cell r="D51" t="str">
            <v>Hrvatska Kostajnica</v>
          </cell>
          <cell r="E51" t="str">
            <v>44430</v>
          </cell>
        </row>
        <row r="52">
          <cell r="A52" t="str">
            <v>2023-1-HR01-KA122-SCH-000147061</v>
          </cell>
          <cell r="B52" t="str">
            <v>Dječji vrtić Botinec</v>
          </cell>
          <cell r="C52" t="str">
            <v>Zlatarova zlata 67</v>
          </cell>
          <cell r="D52" t="str">
            <v>Zagreb</v>
          </cell>
          <cell r="E52" t="str">
            <v>10020</v>
          </cell>
        </row>
        <row r="53">
          <cell r="A53" t="str">
            <v>2023-1-HR01-KA122-SCH-000141944</v>
          </cell>
          <cell r="B53" t="str">
            <v>Tehnička škola</v>
          </cell>
          <cell r="C53" t="str">
            <v>Ratarnička 1</v>
          </cell>
          <cell r="D53" t="str">
            <v>Požega</v>
          </cell>
          <cell r="E53" t="str">
            <v>34000</v>
          </cell>
        </row>
        <row r="54">
          <cell r="A54" t="str">
            <v>2023-1-HR01-KA122-SCH-000114084</v>
          </cell>
          <cell r="B54" t="str">
            <v>Srednja poljoprivredna i tehnička škola</v>
          </cell>
          <cell r="C54" t="str">
            <v>Trg opuzenske bojne 5</v>
          </cell>
          <cell r="D54" t="str">
            <v>Opuzen</v>
          </cell>
          <cell r="E54" t="str">
            <v>20355</v>
          </cell>
        </row>
        <row r="55">
          <cell r="A55" t="str">
            <v>2023-1-HR01-KA122-SCH-000123917</v>
          </cell>
          <cell r="B55" t="str">
            <v>Upravna škola Zagreb</v>
          </cell>
          <cell r="C55" t="str">
            <v>Prilaz baruna Filipovića 30</v>
          </cell>
          <cell r="D55" t="str">
            <v>Zagreb</v>
          </cell>
          <cell r="E55" t="str">
            <v>10000</v>
          </cell>
        </row>
        <row r="56">
          <cell r="A56" t="str">
            <v>2023-1-HR01-KA122-SCH-000144083</v>
          </cell>
          <cell r="B56" t="str">
            <v>Gimnazija Daruvar</v>
          </cell>
          <cell r="C56" t="str">
            <v>Gundulićeva 14</v>
          </cell>
          <cell r="D56" t="str">
            <v>Daruvar</v>
          </cell>
          <cell r="E56" t="str">
            <v>43500</v>
          </cell>
        </row>
        <row r="57">
          <cell r="A57" t="str">
            <v>2023-1-HR01-KA122-SCH-000120646</v>
          </cell>
          <cell r="B57" t="str">
            <v>Dječji vrtić Maslačak</v>
          </cell>
          <cell r="C57" t="str">
            <v>Hrvatske mladeži 4</v>
          </cell>
          <cell r="D57" t="str">
            <v>Zaprešić</v>
          </cell>
          <cell r="E57" t="str">
            <v>10290</v>
          </cell>
        </row>
        <row r="58">
          <cell r="A58" t="str">
            <v>2023-1-HR01-KA122-SCH-000125129</v>
          </cell>
          <cell r="B58" t="str">
            <v>Dječji vrtić "Dječji koraci"</v>
          </cell>
          <cell r="C58" t="str">
            <v>Oreškovićeva 6H</v>
          </cell>
          <cell r="D58" t="str">
            <v>Zagreb</v>
          </cell>
          <cell r="E58" t="str">
            <v>10020</v>
          </cell>
        </row>
        <row r="59">
          <cell r="A59" t="str">
            <v>2023-1-HR01-KA122-SCH-000133381</v>
          </cell>
          <cell r="B59" t="str">
            <v>Osnovna škola Janjina</v>
          </cell>
          <cell r="C59" t="str">
            <v>Šetnica 4</v>
          </cell>
          <cell r="D59" t="str">
            <v>Janjina</v>
          </cell>
          <cell r="E59" t="str">
            <v>20246</v>
          </cell>
        </row>
        <row r="60">
          <cell r="A60" t="str">
            <v>2023-1-HR01-KA122-SCH-000132137</v>
          </cell>
          <cell r="B60" t="str">
            <v>Osnovna škola Dr. Ivana Novaka Macinec</v>
          </cell>
          <cell r="C60" t="str">
            <v>Glavna 32</v>
          </cell>
          <cell r="D60" t="str">
            <v>Macinec</v>
          </cell>
          <cell r="E60" t="str">
            <v>40306</v>
          </cell>
        </row>
        <row r="61">
          <cell r="A61" t="str">
            <v>2023-1-HR01-KA122-SCH-000145552</v>
          </cell>
          <cell r="B61" t="str">
            <v>Škola za modu i dizajn</v>
          </cell>
          <cell r="C61" t="str">
            <v>Prilaz baruna Filipovića 30</v>
          </cell>
          <cell r="D61" t="str">
            <v>Zagreb</v>
          </cell>
          <cell r="E61" t="str">
            <v>10 000</v>
          </cell>
        </row>
        <row r="62">
          <cell r="A62" t="str">
            <v>2023-1-HR01-KA122-SCH-000121724</v>
          </cell>
          <cell r="B62" t="str">
            <v>Dječji vrtić Potočić</v>
          </cell>
          <cell r="C62" t="str">
            <v>Samoborska cesta 214</v>
          </cell>
          <cell r="D62" t="str">
            <v>Rakov Potok</v>
          </cell>
          <cell r="E62" t="str">
            <v>10436</v>
          </cell>
        </row>
        <row r="63">
          <cell r="A63" t="str">
            <v>2023-1-HR01-KA122-SCH-000141301</v>
          </cell>
          <cell r="B63" t="str">
            <v>Osnovna škola Jagodnjak</v>
          </cell>
          <cell r="C63" t="str">
            <v>Borisa Kidriča 57</v>
          </cell>
          <cell r="D63" t="str">
            <v>Jagodnjak</v>
          </cell>
          <cell r="E63" t="str">
            <v>31324</v>
          </cell>
        </row>
        <row r="64">
          <cell r="A64" t="str">
            <v>2023-1-HR01-KA122-SCH-000136353</v>
          </cell>
          <cell r="B64" t="str">
            <v>Komercijalna i trgovačka škola Bjelovar</v>
          </cell>
          <cell r="C64" t="str">
            <v>Poljana dr. Franje Tuđmana 9</v>
          </cell>
          <cell r="D64" t="str">
            <v>Bjelovar</v>
          </cell>
          <cell r="E64" t="str">
            <v>43000</v>
          </cell>
        </row>
        <row r="65">
          <cell r="A65" t="str">
            <v>2023-1-HR01-KA122-SCH-000134495</v>
          </cell>
          <cell r="B65" t="str">
            <v>Hrvatska zajednica osnovnih škola</v>
          </cell>
          <cell r="C65" t="str">
            <v>Trg Republike Hrvatske 4</v>
          </cell>
          <cell r="D65" t="str">
            <v>Zagreb</v>
          </cell>
          <cell r="E65" t="str">
            <v>10000</v>
          </cell>
        </row>
        <row r="66">
          <cell r="A66" t="str">
            <v>2023-1-HR01-KA122-SCH-000134556</v>
          </cell>
          <cell r="B66" t="str">
            <v>Osnovna škola Jordanovac</v>
          </cell>
          <cell r="C66" t="str">
            <v>Jordanovac 108</v>
          </cell>
          <cell r="D66" t="str">
            <v>Zagreb</v>
          </cell>
          <cell r="E66" t="str">
            <v>10 000</v>
          </cell>
        </row>
        <row r="67">
          <cell r="A67" t="str">
            <v>2023-1-HR01-KA122-SCH-000123382</v>
          </cell>
          <cell r="B67" t="str">
            <v>Gimnazija Sisak</v>
          </cell>
          <cell r="C67" t="str">
            <v>Trg hrvatskih branitelja 1</v>
          </cell>
          <cell r="D67" t="str">
            <v>Sisak</v>
          </cell>
          <cell r="E67" t="str">
            <v>44000</v>
          </cell>
        </row>
        <row r="68">
          <cell r="A68" t="str">
            <v>2023-1-HR01-KA122-SCH-000149623</v>
          </cell>
          <cell r="B68" t="str">
            <v>Srednja škola fra Andrije Kačića Miošića</v>
          </cell>
          <cell r="C68" t="str">
            <v>Tina Ujevića 5</v>
          </cell>
          <cell r="D68" t="str">
            <v>Ploče</v>
          </cell>
          <cell r="E68" t="str">
            <v>20340</v>
          </cell>
        </row>
        <row r="69">
          <cell r="A69" t="str">
            <v>2023-1-HR01-KA122-SCH-000149909</v>
          </cell>
          <cell r="B69" t="str">
            <v>Dječji vrtić Zeko</v>
          </cell>
          <cell r="C69" t="str">
            <v>Trg Zbora Narodne Garde 1</v>
          </cell>
          <cell r="D69" t="str">
            <v>Slatina</v>
          </cell>
          <cell r="E69" t="str">
            <v>33520</v>
          </cell>
        </row>
        <row r="70">
          <cell r="A70" t="str">
            <v>2023-1-HR01-KA122-SCH-000134253</v>
          </cell>
          <cell r="B70" t="str">
            <v>Tehnička škola</v>
          </cell>
          <cell r="C70" t="str">
            <v>Eugena Kumičića 55</v>
          </cell>
          <cell r="D70" t="str">
            <v>Slavonski Brod</v>
          </cell>
          <cell r="E70" t="str">
            <v>35000</v>
          </cell>
        </row>
        <row r="71">
          <cell r="A71" t="str">
            <v>2023-1-HR01-KA122-SCH-000115914</v>
          </cell>
          <cell r="B71" t="str">
            <v>Osnovna škola braće Radića</v>
          </cell>
          <cell r="C71" t="str">
            <v>Školska 20</v>
          </cell>
          <cell r="D71" t="str">
            <v>Kloštar Ivanić</v>
          </cell>
          <cell r="E71" t="str">
            <v>10312</v>
          </cell>
        </row>
        <row r="72">
          <cell r="A72" t="str">
            <v>2023-1-HR01-KA122-SCH-000116636</v>
          </cell>
          <cell r="B72" t="str">
            <v>Osnovna škola Eugena Kumičića</v>
          </cell>
          <cell r="C72" t="str">
            <v>Dobriše Cesarića 24</v>
          </cell>
          <cell r="D72" t="str">
            <v>Slatina</v>
          </cell>
          <cell r="E72" t="str">
            <v>33520</v>
          </cell>
        </row>
        <row r="73">
          <cell r="A73" t="str">
            <v>2023-1-HR01-KA122-SCH-000137535</v>
          </cell>
          <cell r="B73" t="str">
            <v>Ekonomska škola Velika Gorica</v>
          </cell>
          <cell r="C73" t="str">
            <v>Ul. kralja Stjepana Tomaševića 21</v>
          </cell>
          <cell r="D73" t="str">
            <v>Velika Gorica</v>
          </cell>
          <cell r="E73" t="str">
            <v>10410</v>
          </cell>
        </row>
        <row r="74">
          <cell r="A74" t="str">
            <v>2023-1-HR01-KA122-SCH-000143973</v>
          </cell>
          <cell r="B74" t="str">
            <v>Srednja škola dr. Antuna Barca Crikvenica</v>
          </cell>
          <cell r="C74" t="str">
            <v>Zidarska 4</v>
          </cell>
          <cell r="D74" t="str">
            <v>Crikvenica</v>
          </cell>
          <cell r="E74" t="str">
            <v>51260</v>
          </cell>
        </row>
        <row r="75">
          <cell r="A75" t="str">
            <v>2023-1-HR01-KA122-SCH-000145870</v>
          </cell>
          <cell r="B75" t="str">
            <v>Gimnazija Vukovar</v>
          </cell>
          <cell r="C75" t="str">
            <v>Samac 2</v>
          </cell>
          <cell r="D75" t="str">
            <v>Vukovar</v>
          </cell>
          <cell r="E75" t="str">
            <v>32000</v>
          </cell>
        </row>
        <row r="76">
          <cell r="A76" t="str">
            <v>2023-1-HR01-KA122-SCH-000123666</v>
          </cell>
          <cell r="B76" t="str">
            <v>II. gimnazija</v>
          </cell>
          <cell r="C76" t="str">
            <v>Križanićeva 4</v>
          </cell>
          <cell r="D76" t="str">
            <v>Zagreb</v>
          </cell>
          <cell r="E76" t="str">
            <v>10000</v>
          </cell>
        </row>
        <row r="77">
          <cell r="A77" t="str">
            <v>2023-1-HR01-KA122-SCH-000147135</v>
          </cell>
          <cell r="B77" t="str">
            <v>Srednja škola Markantuna de Dominisa Rab</v>
          </cell>
          <cell r="C77" t="str">
            <v>Banjol 11</v>
          </cell>
          <cell r="D77" t="str">
            <v>Rab</v>
          </cell>
          <cell r="E77" t="str">
            <v>51280</v>
          </cell>
        </row>
        <row r="78">
          <cell r="A78" t="str">
            <v>2023-1-HR01-KA122-SCH-000127401</v>
          </cell>
          <cell r="B78" t="str">
            <v>Dječji vrtić Svemirko</v>
          </cell>
          <cell r="C78" t="str">
            <v>Srebrnjak 116</v>
          </cell>
          <cell r="D78" t="str">
            <v>Zagreb</v>
          </cell>
          <cell r="E78" t="str">
            <v>10000</v>
          </cell>
        </row>
        <row r="79">
          <cell r="A79" t="str">
            <v>2023-1-HR01-KA122-SCH-000146973</v>
          </cell>
          <cell r="B79" t="str">
            <v>HRVATSKA AKADEMSKA I ISTRAŽIVAČKA MREŽA CARNET</v>
          </cell>
          <cell r="C79" t="str">
            <v>Josipa Marohnića 5</v>
          </cell>
          <cell r="D79" t="str">
            <v>Zagreb</v>
          </cell>
          <cell r="E79" t="str">
            <v>10000</v>
          </cell>
        </row>
        <row r="80">
          <cell r="A80" t="str">
            <v>2023-1-HR01-KA122-SCH-000138726</v>
          </cell>
          <cell r="B80" t="str">
            <v>Osnovna škola Marije Jurić Zagorke</v>
          </cell>
          <cell r="C80" t="str">
            <v>Brdo 12 A</v>
          </cell>
          <cell r="D80" t="str">
            <v>Vrbovec</v>
          </cell>
          <cell r="E80" t="str">
            <v>10340</v>
          </cell>
        </row>
        <row r="81">
          <cell r="A81" t="str">
            <v>2023-1-HR01-KA122-SCH-000144318</v>
          </cell>
          <cell r="B81" t="str">
            <v>Osnovna škola Trsat</v>
          </cell>
          <cell r="C81" t="str">
            <v>Slavka Krautzeka 23</v>
          </cell>
          <cell r="D81" t="str">
            <v>Rijeka</v>
          </cell>
          <cell r="E81" t="str">
            <v>51000</v>
          </cell>
        </row>
        <row r="82">
          <cell r="A82" t="str">
            <v>2023-1-HR01-KA122-SCH-000113578</v>
          </cell>
          <cell r="B82" t="str">
            <v>Osnovna škola Vođinci</v>
          </cell>
          <cell r="C82" t="str">
            <v>Slavonska 21</v>
          </cell>
          <cell r="D82" t="str">
            <v>Vođinci</v>
          </cell>
          <cell r="E82" t="str">
            <v>32283</v>
          </cell>
        </row>
        <row r="83">
          <cell r="A83" t="str">
            <v>2023-1-HR01-KA122-SCH-000130932</v>
          </cell>
          <cell r="B83" t="str">
            <v>Osnovna škola Lijepa naša</v>
          </cell>
          <cell r="C83" t="str">
            <v>Tuhelj 54</v>
          </cell>
          <cell r="D83" t="str">
            <v>Tuhelj</v>
          </cell>
          <cell r="E83" t="str">
            <v>49215</v>
          </cell>
        </row>
        <row r="84">
          <cell r="A84" t="str">
            <v>2023-1-HR01-KA122-SCH-000145249</v>
          </cell>
          <cell r="B84" t="str">
            <v>Srednja škola Jelkovec</v>
          </cell>
          <cell r="C84" t="str">
            <v>Vladimira Stahuljaka 1</v>
          </cell>
          <cell r="D84" t="str">
            <v>Zagreb</v>
          </cell>
          <cell r="E84" t="str">
            <v>10360</v>
          </cell>
        </row>
        <row r="85">
          <cell r="A85" t="str">
            <v>2023-1-HR01-KA122-SCH-000124076</v>
          </cell>
          <cell r="B85" t="str">
            <v>Osnovna škola Antunovac</v>
          </cell>
          <cell r="C85" t="str">
            <v>Školska 15</v>
          </cell>
          <cell r="D85" t="str">
            <v>Antunovac</v>
          </cell>
          <cell r="E85" t="str">
            <v>31216</v>
          </cell>
        </row>
        <row r="86">
          <cell r="A86" t="str">
            <v>2023-1-HR01-KA122-SCH-000137101</v>
          </cell>
          <cell r="B86" t="str">
            <v>Srednja škola Topusko</v>
          </cell>
          <cell r="C86" t="str">
            <v>Školska ulica 14</v>
          </cell>
          <cell r="D86" t="str">
            <v>Topusko</v>
          </cell>
          <cell r="E86" t="str">
            <v>44415</v>
          </cell>
        </row>
        <row r="87">
          <cell r="A87" t="str">
            <v>2023-1-HR01-KA122-SCH-000130845</v>
          </cell>
          <cell r="B87" t="str">
            <v>Udruga učeničkih domova Republike Hrvatske</v>
          </cell>
          <cell r="C87" t="str">
            <v>Opatička ulica 14</v>
          </cell>
          <cell r="D87" t="str">
            <v>Zagreb</v>
          </cell>
          <cell r="E87" t="str">
            <v>10000</v>
          </cell>
        </row>
        <row r="88">
          <cell r="A88" t="str">
            <v>2023-1-HR01-KA122-SCH-000121493</v>
          </cell>
          <cell r="B88" t="str">
            <v>Obrtnička i industrijska graditeljska škola</v>
          </cell>
          <cell r="C88" t="str">
            <v>Avenija Većeslava Holjevca 13</v>
          </cell>
          <cell r="D88" t="str">
            <v>Zagreb</v>
          </cell>
          <cell r="E88" t="str">
            <v>10020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log I KA121 VET"/>
      <sheetName val="Prilog II KA122 VET"/>
    </sheetNames>
    <sheetDataSet>
      <sheetData sheetId="0">
        <row r="6">
          <cell r="A6" t="str">
            <v>2023-1-HR01-KA121-VET-000113361</v>
          </cell>
          <cell r="B6" t="str">
            <v>Industrijsko-obrtnička škola Virovitica</v>
          </cell>
          <cell r="C6" t="str">
            <v>Zbora narodne garde 29</v>
          </cell>
          <cell r="D6" t="str">
            <v>Virovitica</v>
          </cell>
          <cell r="E6">
            <v>33000</v>
          </cell>
        </row>
        <row r="7">
          <cell r="A7" t="str">
            <v>2023-1-HR01-KA121-VET-000114016</v>
          </cell>
          <cell r="B7" t="str">
            <v>Komercijalna i trgovačka škola Bjelovar</v>
          </cell>
          <cell r="C7" t="str">
            <v>Poljana dr. Franje Tuđmana 9</v>
          </cell>
          <cell r="D7" t="str">
            <v>Bjelovar</v>
          </cell>
          <cell r="E7">
            <v>43000</v>
          </cell>
        </row>
        <row r="8">
          <cell r="A8" t="str">
            <v>2023-1-HR01-KA121-VET-000115312</v>
          </cell>
          <cell r="B8" t="str">
            <v>Industrijsko-obrtnička škola</v>
          </cell>
          <cell r="C8" t="str">
            <v>Eugena Kumičića 55</v>
          </cell>
          <cell r="D8" t="str">
            <v>Slavonski Brod</v>
          </cell>
          <cell r="E8">
            <v>35000</v>
          </cell>
        </row>
        <row r="9">
          <cell r="A9" t="str">
            <v>2023-1-HR01-KA121-VET-000115643</v>
          </cell>
          <cell r="B9" t="str">
            <v>Trgovačka škola</v>
          </cell>
          <cell r="C9" t="str">
            <v>Trg J.F.Kennedyja 4</v>
          </cell>
          <cell r="D9" t="str">
            <v>Zagreb</v>
          </cell>
          <cell r="E9">
            <v>10000</v>
          </cell>
        </row>
        <row r="10">
          <cell r="A10" t="str">
            <v>2023-1-HR01-KA121-VET-000115679</v>
          </cell>
          <cell r="B10" t="str">
            <v>Mješovita industrijsko-obrtnička škola</v>
          </cell>
          <cell r="C10" t="str">
            <v>Struga 33</v>
          </cell>
          <cell r="D10" t="str">
            <v>Karlovac</v>
          </cell>
          <cell r="E10">
            <v>47000</v>
          </cell>
        </row>
        <row r="11">
          <cell r="A11" t="str">
            <v>2023-1-HR01-KA121-VET-000116031</v>
          </cell>
          <cell r="B11" t="str">
            <v>Srednja škola Ivan Švear Ivanić Grad</v>
          </cell>
          <cell r="C11" t="str">
            <v>Školska ulica 12</v>
          </cell>
          <cell r="D11" t="str">
            <v>Ivanić-Grad</v>
          </cell>
          <cell r="E11">
            <v>10310</v>
          </cell>
        </row>
        <row r="12">
          <cell r="A12" t="str">
            <v>2023-1-HR01-KA121-VET-000116371</v>
          </cell>
          <cell r="B12" t="str">
            <v>Hrvatsko društvo likovnih umjetnika</v>
          </cell>
          <cell r="C12" t="str">
            <v>Trg žrtava fašizma 16</v>
          </cell>
          <cell r="D12" t="str">
            <v>Zagreb</v>
          </cell>
          <cell r="E12">
            <v>10000</v>
          </cell>
        </row>
        <row r="13">
          <cell r="A13" t="str">
            <v>2023-1-HR01-KA121-VET-000116417</v>
          </cell>
          <cell r="B13" t="str">
            <v>Industrijska strojarska škola</v>
          </cell>
          <cell r="C13" t="str">
            <v>Avenija Marina Držića 14</v>
          </cell>
          <cell r="D13" t="str">
            <v>Zagreb</v>
          </cell>
          <cell r="E13">
            <v>10000</v>
          </cell>
        </row>
        <row r="14">
          <cell r="A14" t="str">
            <v>2023-1-HR01-KA121-VET-000118040</v>
          </cell>
          <cell r="B14" t="str">
            <v>Obrtnička škola Koprivnica</v>
          </cell>
          <cell r="C14" t="str">
            <v>Trg slobode 7</v>
          </cell>
          <cell r="D14" t="str">
            <v>Koprivnica</v>
          </cell>
          <cell r="E14">
            <v>48000</v>
          </cell>
        </row>
        <row r="15">
          <cell r="A15" t="str">
            <v>2023-1-HR01-KA121-VET-000118104</v>
          </cell>
          <cell r="B15" t="str">
            <v>Srednja škola Antun Matijašević - Karamaneo Vis</v>
          </cell>
          <cell r="C15" t="str">
            <v>Viškog boja 9</v>
          </cell>
          <cell r="D15" t="str">
            <v>Vis</v>
          </cell>
          <cell r="E15">
            <v>21480</v>
          </cell>
        </row>
        <row r="16">
          <cell r="A16" t="str">
            <v>2023-1-HR01-KA121-VET-000118125</v>
          </cell>
          <cell r="B16" t="str">
            <v>Škola za medicinske sestre Mlinarska</v>
          </cell>
          <cell r="C16" t="str">
            <v>Mlinarska cesta 34</v>
          </cell>
          <cell r="D16" t="str">
            <v>Zagreb</v>
          </cell>
          <cell r="E16">
            <v>10000</v>
          </cell>
        </row>
        <row r="17">
          <cell r="A17" t="str">
            <v>2023-1-HR01-KA121-VET-000118471</v>
          </cell>
          <cell r="B17" t="str">
            <v>Strojarska tehnička škola Osijek</v>
          </cell>
          <cell r="C17" t="str">
            <v>Istarska 3</v>
          </cell>
          <cell r="D17" t="str">
            <v>Osijek</v>
          </cell>
          <cell r="E17">
            <v>31000</v>
          </cell>
        </row>
        <row r="18">
          <cell r="A18" t="str">
            <v>2023-1-HR01-KA121-VET-000118514</v>
          </cell>
          <cell r="B18" t="str">
            <v>Elektrotehnička škola</v>
          </cell>
          <cell r="C18" t="str">
            <v>Konavoska 2</v>
          </cell>
          <cell r="D18" t="str">
            <v>Zagreb</v>
          </cell>
          <cell r="E18">
            <v>10000</v>
          </cell>
        </row>
        <row r="19">
          <cell r="A19" t="str">
            <v>2023-1-HR01-KA121-VET-000118915</v>
          </cell>
          <cell r="B19" t="str">
            <v>Obrtnička i tehnička škola Dubrovnik</v>
          </cell>
          <cell r="C19" t="str">
            <v>Iva Vojnovića 12</v>
          </cell>
          <cell r="D19" t="str">
            <v>Dubrovnik</v>
          </cell>
          <cell r="E19">
            <v>20000</v>
          </cell>
        </row>
        <row r="20">
          <cell r="A20" t="str">
            <v>2023-1-HR01-KA121-VET-000119666</v>
          </cell>
          <cell r="B20" t="str">
            <v>Ekonomska i birotehnička škola Bjelovar</v>
          </cell>
          <cell r="C20" t="str">
            <v>Poljana dr. Franje Tuđmana 9</v>
          </cell>
          <cell r="D20" t="str">
            <v>Bjelovar</v>
          </cell>
          <cell r="E20">
            <v>43000</v>
          </cell>
        </row>
        <row r="21">
          <cell r="A21" t="str">
            <v>2023-1-HR01-KA121-VET-000120065</v>
          </cell>
          <cell r="B21" t="str">
            <v>Škola za trgovinu i modni dizajn Rijeka</v>
          </cell>
          <cell r="C21" t="str">
            <v>Stane Vončine 1A</v>
          </cell>
          <cell r="D21" t="str">
            <v>Rijeka</v>
          </cell>
          <cell r="E21">
            <v>51000</v>
          </cell>
        </row>
        <row r="22">
          <cell r="A22" t="str">
            <v>2023-1-HR01-KA121-VET-000120191</v>
          </cell>
          <cell r="B22" t="str">
            <v>Srednja medicinska škola</v>
          </cell>
          <cell r="C22" t="str">
            <v>Vatroslava Jagića 3A</v>
          </cell>
          <cell r="D22" t="str">
            <v>Slavonski Brod</v>
          </cell>
          <cell r="E22">
            <v>35000</v>
          </cell>
        </row>
        <row r="23">
          <cell r="A23" t="str">
            <v>2023-1-HR01-KA121-VET-000120496</v>
          </cell>
          <cell r="B23" t="str">
            <v>Turističko-ugostiteljska i prehrambena škola Bjelovar</v>
          </cell>
          <cell r="C23" t="str">
            <v>Poljana dr. Franje Tuđmana 10</v>
          </cell>
          <cell r="D23" t="str">
            <v>Bjelovar</v>
          </cell>
          <cell r="E23">
            <v>43000</v>
          </cell>
        </row>
        <row r="24">
          <cell r="A24" t="str">
            <v>2023-1-HR01-KA121-VET-000120638</v>
          </cell>
          <cell r="B24" t="str">
            <v>Obrtnička skola Bjelovar</v>
          </cell>
          <cell r="C24" t="str">
            <v>Dr. Ante Starčevića 24</v>
          </cell>
          <cell r="D24" t="str">
            <v>Bjelovar</v>
          </cell>
          <cell r="E24">
            <v>43000</v>
          </cell>
        </row>
        <row r="25">
          <cell r="A25" t="str">
            <v>2023-1-HR01-KA121-VET-000120960</v>
          </cell>
          <cell r="B25" t="str">
            <v>Srednja škola Jastrebarsko</v>
          </cell>
          <cell r="C25" t="str">
            <v>Veceslava Holjevca 11</v>
          </cell>
          <cell r="D25" t="str">
            <v>Jastrebarsko</v>
          </cell>
          <cell r="E25">
            <v>10450</v>
          </cell>
        </row>
        <row r="26">
          <cell r="A26" t="str">
            <v>2023-1-HR01-KA121-VET-000121190</v>
          </cell>
          <cell r="B26" t="str">
            <v>Srednja Škola "Stjepan Ivšić"</v>
          </cell>
          <cell r="C26" t="str">
            <v>Trg Tina Ujevića 1</v>
          </cell>
          <cell r="D26" t="str">
            <v>Orahovica</v>
          </cell>
          <cell r="E26">
            <v>33515</v>
          </cell>
        </row>
        <row r="27">
          <cell r="A27" t="str">
            <v>2023-1-HR01-KA121-VET-000121731</v>
          </cell>
          <cell r="B27" t="str">
            <v>Obrtna tehnička škola</v>
          </cell>
          <cell r="C27" t="str">
            <v>Plančićeva 1</v>
          </cell>
          <cell r="D27" t="str">
            <v>Split</v>
          </cell>
          <cell r="E27">
            <v>21000</v>
          </cell>
        </row>
        <row r="28">
          <cell r="A28" t="str">
            <v>2023-1-HR01-KA121-VET-000122954</v>
          </cell>
          <cell r="B28" t="str">
            <v>Tehnička škola</v>
          </cell>
          <cell r="C28" t="str">
            <v>Ratarnička 1</v>
          </cell>
          <cell r="D28" t="str">
            <v>Požega</v>
          </cell>
          <cell r="E28">
            <v>34000</v>
          </cell>
        </row>
        <row r="29">
          <cell r="A29" t="str">
            <v>2023-1-HR01-KA121-VET-000123740</v>
          </cell>
          <cell r="B29" t="str">
            <v>Poštanska i telekomunikacijska škola</v>
          </cell>
          <cell r="C29" t="str">
            <v>Trg J.F. Kennedyja 9</v>
          </cell>
          <cell r="D29" t="str">
            <v>Zagreb</v>
          </cell>
          <cell r="E29">
            <v>10000</v>
          </cell>
        </row>
        <row r="30">
          <cell r="A30" t="str">
            <v>2023-1-HR01-KA121-VET-000123778</v>
          </cell>
          <cell r="B30" t="str">
            <v>Skola za dizajn, grafiku i održivu gradnju</v>
          </cell>
          <cell r="C30" t="str">
            <v>Matice hrvatske 11</v>
          </cell>
          <cell r="D30" t="str">
            <v>Split</v>
          </cell>
          <cell r="E30">
            <v>21000</v>
          </cell>
        </row>
        <row r="31">
          <cell r="A31" t="str">
            <v>2023-1-HR01-KA121-VET-000123792</v>
          </cell>
          <cell r="B31" t="str">
            <v>Srednja škola "Arboretum Opeka"</v>
          </cell>
          <cell r="C31" t="str">
            <v>Vinička 53, Mačan</v>
          </cell>
          <cell r="D31" t="str">
            <v>Vinica</v>
          </cell>
          <cell r="E31">
            <v>42207</v>
          </cell>
        </row>
        <row r="32">
          <cell r="A32" t="str">
            <v>2023-1-HR01-KA121-VET-000123794</v>
          </cell>
          <cell r="B32" t="str">
            <v>Škola za cestovni promet</v>
          </cell>
          <cell r="C32" t="str">
            <v>Trg J. F. Kennedyja 8</v>
          </cell>
          <cell r="D32" t="str">
            <v>Zagreb</v>
          </cell>
          <cell r="E32">
            <v>10000</v>
          </cell>
        </row>
        <row r="33">
          <cell r="A33" t="str">
            <v>2023-1-HR01-KA121-VET-000124441</v>
          </cell>
          <cell r="B33" t="str">
            <v>Poljoprivredna i veterinarska škola Osijek</v>
          </cell>
          <cell r="C33" t="str">
            <v>Jadrovska 20</v>
          </cell>
          <cell r="D33" t="str">
            <v>Osijek</v>
          </cell>
          <cell r="E33">
            <v>31000</v>
          </cell>
        </row>
        <row r="34">
          <cell r="A34" t="str">
            <v>2023-1-HR01-KA121-VET-000125427</v>
          </cell>
          <cell r="B34" t="str">
            <v>Srednja škola Stjepana Sulimanca</v>
          </cell>
          <cell r="C34" t="str">
            <v>Dravska 41</v>
          </cell>
          <cell r="D34" t="str">
            <v>Pitomača</v>
          </cell>
          <cell r="E34">
            <v>33405</v>
          </cell>
        </row>
        <row r="35">
          <cell r="A35" t="str">
            <v>2023-1-HR01-KA121-VET-000125970</v>
          </cell>
          <cell r="B35" t="str">
            <v>Strojarska i prometna škola Varaždin</v>
          </cell>
          <cell r="C35" t="str">
            <v>Hallerova aleja 3A</v>
          </cell>
          <cell r="D35" t="str">
            <v>Varaždin</v>
          </cell>
          <cell r="E35">
            <v>42000</v>
          </cell>
        </row>
        <row r="36">
          <cell r="A36" t="str">
            <v>2023-1-HR01-KA121-VET-000126798</v>
          </cell>
          <cell r="B36" t="str">
            <v>Srednja škola Oroslavje</v>
          </cell>
          <cell r="C36" t="str">
            <v>Ljudevita Gaja 1</v>
          </cell>
          <cell r="D36" t="str">
            <v>Oroslavje</v>
          </cell>
          <cell r="E36">
            <v>49243</v>
          </cell>
        </row>
        <row r="37">
          <cell r="A37" t="str">
            <v>2023-1-HR01-KA121-VET-000126979</v>
          </cell>
          <cell r="B37" t="str">
            <v>Tehnička škola</v>
          </cell>
          <cell r="C37" t="str">
            <v>Eugena Kumičića 55</v>
          </cell>
          <cell r="D37" t="str">
            <v>Slavonski Brod</v>
          </cell>
          <cell r="E37">
            <v>35000</v>
          </cell>
        </row>
        <row r="38">
          <cell r="A38" t="str">
            <v>2023-1-HR01-KA121-VET-000127370</v>
          </cell>
          <cell r="B38" t="str">
            <v>Srednja škola u Maruševcu s pravom javnosti</v>
          </cell>
          <cell r="C38" t="str">
            <v>Maruševec 82</v>
          </cell>
          <cell r="D38" t="str">
            <v>Maruševec</v>
          </cell>
          <cell r="E38">
            <v>42243</v>
          </cell>
        </row>
        <row r="39">
          <cell r="A39" t="str">
            <v>2023-1-HR01-KA121-VET-000128357</v>
          </cell>
          <cell r="B39" t="str">
            <v>Obrtnička škola</v>
          </cell>
          <cell r="C39" t="str">
            <v>Nodilova 3</v>
          </cell>
          <cell r="D39" t="str">
            <v>Split</v>
          </cell>
          <cell r="E39">
            <v>21000</v>
          </cell>
        </row>
        <row r="40">
          <cell r="A40" t="str">
            <v>2023-1-HR01-KA121-VET-000128565</v>
          </cell>
          <cell r="B40" t="str">
            <v>Gospodarska škola</v>
          </cell>
          <cell r="C40" t="str">
            <v>Vladimira Nazora 38</v>
          </cell>
          <cell r="D40" t="str">
            <v>Čakovec</v>
          </cell>
          <cell r="E40">
            <v>40000</v>
          </cell>
        </row>
        <row r="41">
          <cell r="A41" t="str">
            <v>2023-1-HR01-KA121-VET-000128605</v>
          </cell>
          <cell r="B41" t="str">
            <v>Ekonomska i turistička škola Daruvar</v>
          </cell>
          <cell r="C41" t="str">
            <v>Gunduličeva 14</v>
          </cell>
          <cell r="D41" t="str">
            <v>Daruvar</v>
          </cell>
          <cell r="E41">
            <v>43500</v>
          </cell>
        </row>
        <row r="42">
          <cell r="A42" t="str">
            <v>2023-1-HR01-KA121-VET-000128811</v>
          </cell>
          <cell r="B42" t="str">
            <v>Pomorsko-tehnička škola Dubrovnik</v>
          </cell>
          <cell r="C42" t="str">
            <v>Miljenka Bratoša 4</v>
          </cell>
          <cell r="D42" t="str">
            <v>Dubrovnik</v>
          </cell>
          <cell r="E42">
            <v>20000</v>
          </cell>
        </row>
        <row r="43">
          <cell r="A43" t="str">
            <v>2023-1-HR01-KA121-VET-000128893</v>
          </cell>
          <cell r="B43" t="str">
            <v>Medicinska škola Bjelovar</v>
          </cell>
          <cell r="C43" t="str">
            <v>Poljana dr. Franje Tuđmana 8</v>
          </cell>
          <cell r="D43" t="str">
            <v>Bjelovar</v>
          </cell>
          <cell r="E43">
            <v>43000</v>
          </cell>
        </row>
        <row r="44">
          <cell r="A44" t="str">
            <v>2023-1-HR01-KA121-VET-000128985</v>
          </cell>
          <cell r="B44" t="str">
            <v>Industrijsko-obrtnička škola Šibenik</v>
          </cell>
          <cell r="C44" t="str">
            <v>Ulica Ante Šupuka 31</v>
          </cell>
          <cell r="D44" t="str">
            <v>Šibenik</v>
          </cell>
          <cell r="E44">
            <v>22000</v>
          </cell>
        </row>
        <row r="45">
          <cell r="A45" t="str">
            <v>2023-1-HR01-KA121-VET-000129720</v>
          </cell>
          <cell r="B45" t="str">
            <v>Srednja poljoprivredna i tehnička škola</v>
          </cell>
          <cell r="C45" t="str">
            <v>Trg Opuzenske bojne 5</v>
          </cell>
          <cell r="D45" t="str">
            <v>Opuzen</v>
          </cell>
          <cell r="E45">
            <v>20355</v>
          </cell>
        </row>
        <row r="46">
          <cell r="A46" t="str">
            <v>2023-1-HR01-KA121-VET-000130237</v>
          </cell>
          <cell r="B46" t="str">
            <v>Srednja škola Bedekovčina</v>
          </cell>
          <cell r="C46" t="str">
            <v>Ljudevita Gaja 1</v>
          </cell>
          <cell r="D46" t="str">
            <v>Bedekovčina</v>
          </cell>
          <cell r="E46">
            <v>49221</v>
          </cell>
        </row>
        <row r="47">
          <cell r="A47" t="str">
            <v>2023-1-HR01-KA121-VET-000130699</v>
          </cell>
          <cell r="B47" t="str">
            <v>Graditeljsko-geodetska škola Osijek</v>
          </cell>
          <cell r="C47" t="str">
            <v>Drinska 16 a</v>
          </cell>
          <cell r="D47" t="str">
            <v>Osijek</v>
          </cell>
          <cell r="E47">
            <v>31000</v>
          </cell>
        </row>
        <row r="48">
          <cell r="A48" t="str">
            <v>2023-1-HR01-KA121-VET-000131207</v>
          </cell>
          <cell r="B48" t="str">
            <v>Srednja škola Matije Antuna Reljkovića</v>
          </cell>
          <cell r="C48" t="str">
            <v>Ivana Cankara 76</v>
          </cell>
          <cell r="D48" t="str">
            <v>Slavonski Brod</v>
          </cell>
          <cell r="E48">
            <v>35000</v>
          </cell>
        </row>
        <row r="49">
          <cell r="A49" t="str">
            <v>2023-1-HR01-KA121-VET-000131833</v>
          </cell>
          <cell r="B49" t="str">
            <v>Druga ekonomska škola</v>
          </cell>
          <cell r="C49" t="str">
            <v>Dobojska 12</v>
          </cell>
          <cell r="D49" t="str">
            <v>Zagreb</v>
          </cell>
          <cell r="E49">
            <v>10000</v>
          </cell>
        </row>
        <row r="50">
          <cell r="A50" t="str">
            <v>2023-1-HR01-KA121-VET-000133836</v>
          </cell>
          <cell r="B50" t="str">
            <v>Prirodoslovna škola Vladimira Preloga</v>
          </cell>
          <cell r="C50" t="str">
            <v>Ulica grada Vukovara 269</v>
          </cell>
          <cell r="D50" t="str">
            <v>Zagreb</v>
          </cell>
          <cell r="E50">
            <v>10000</v>
          </cell>
        </row>
        <row r="51">
          <cell r="A51" t="str">
            <v>2023-1-HR01-KA121-VET-000134645</v>
          </cell>
          <cell r="B51" t="str">
            <v>Strukovna škola Đurđevac</v>
          </cell>
          <cell r="C51" t="str">
            <v>Dr. Ivana Krančeva 5</v>
          </cell>
          <cell r="D51" t="str">
            <v>Đurđevac</v>
          </cell>
          <cell r="E51">
            <v>48350</v>
          </cell>
        </row>
        <row r="52">
          <cell r="A52" t="str">
            <v>2023-1-HR01-KA121-VET-000135634</v>
          </cell>
          <cell r="B52" t="str">
            <v>Srednja škola Ivana Trnskoga</v>
          </cell>
          <cell r="C52" t="str">
            <v>Hrvatskih branitelja 14</v>
          </cell>
          <cell r="D52" t="str">
            <v>Hrvatska Kostajnica</v>
          </cell>
          <cell r="E52">
            <v>44430</v>
          </cell>
        </row>
        <row r="53">
          <cell r="A53" t="str">
            <v>2023-1-HR01-KA121-VET-000135808</v>
          </cell>
          <cell r="B53" t="str">
            <v>Srednja strukovna škola</v>
          </cell>
          <cell r="C53" t="str">
            <v>Breljanska 3</v>
          </cell>
          <cell r="D53" t="str">
            <v>Makarska</v>
          </cell>
          <cell r="E53">
            <v>21325</v>
          </cell>
        </row>
        <row r="54">
          <cell r="A54" t="str">
            <v>2023-1-HR01-KA121-VET-000135989</v>
          </cell>
          <cell r="B54" t="str">
            <v>Elektrostrojarska škola</v>
          </cell>
          <cell r="C54" t="str">
            <v>Hallerova aleja 5</v>
          </cell>
          <cell r="D54" t="str">
            <v>Varaždin</v>
          </cell>
          <cell r="E54">
            <v>42000</v>
          </cell>
        </row>
        <row r="55">
          <cell r="A55" t="str">
            <v>2023-1-HR01-KA121-VET-000136509</v>
          </cell>
          <cell r="B55" t="str">
            <v>Obrtnička škola</v>
          </cell>
          <cell r="C55" t="str">
            <v>Osječka 33</v>
          </cell>
          <cell r="D55" t="str">
            <v>Požega</v>
          </cell>
          <cell r="E55">
            <v>34000</v>
          </cell>
        </row>
        <row r="56">
          <cell r="A56" t="str">
            <v>2023-1-HR01-KA121-VET-000137625</v>
          </cell>
          <cell r="B56" t="str">
            <v>Strojarska tehnička škola Fausta Vrančića</v>
          </cell>
          <cell r="C56" t="str">
            <v>Avenija Marina Držića 14</v>
          </cell>
          <cell r="D56" t="str">
            <v>Zagreb</v>
          </cell>
          <cell r="E56">
            <v>10000</v>
          </cell>
        </row>
        <row r="57">
          <cell r="A57" t="str">
            <v>2023-1-HR01-KA121-VET-000138034</v>
          </cell>
          <cell r="B57" t="str">
            <v>Srednja škola Krapina</v>
          </cell>
          <cell r="C57" t="str">
            <v>Šetaliste hrvatskog narodnog preporoda 6</v>
          </cell>
          <cell r="D57" t="str">
            <v>Krapina</v>
          </cell>
          <cell r="E57">
            <v>49000</v>
          </cell>
        </row>
        <row r="58">
          <cell r="A58" t="str">
            <v>2023-1-HR01-KA121-VET-000138077</v>
          </cell>
          <cell r="B58" t="str">
            <v>Poljoprivredno šumarska škola Vinkovci</v>
          </cell>
          <cell r="C58" t="str">
            <v>H. D. Genschera 16</v>
          </cell>
          <cell r="D58" t="str">
            <v>Vinkovci</v>
          </cell>
          <cell r="E58">
            <v>32100</v>
          </cell>
        </row>
        <row r="59">
          <cell r="A59" t="str">
            <v>2023-1-HR01-KA121-VET-000139966</v>
          </cell>
          <cell r="B59" t="str">
            <v>Elektrotehnička i prometna škola Osijek</v>
          </cell>
          <cell r="C59" t="str">
            <v>Istarska 3</v>
          </cell>
          <cell r="D59" t="str">
            <v>Osijek</v>
          </cell>
          <cell r="E59">
            <v>31000</v>
          </cell>
        </row>
        <row r="60">
          <cell r="A60" t="str">
            <v>2023-1-HR01-KA121-VET-000140330</v>
          </cell>
          <cell r="B60" t="str">
            <v>Ekonomska i trgovačka škola</v>
          </cell>
          <cell r="C60" t="str">
            <v>Vladimira Nazora 36</v>
          </cell>
          <cell r="D60" t="str">
            <v>Čakovec</v>
          </cell>
          <cell r="E60">
            <v>40000</v>
          </cell>
        </row>
        <row r="61">
          <cell r="A61" t="str">
            <v>2023-1-HR01-KA121-VET-000140723</v>
          </cell>
          <cell r="B61" t="str">
            <v>Srednja škola Konjščina</v>
          </cell>
          <cell r="C61" t="str">
            <v>Matije Gupca 5</v>
          </cell>
          <cell r="D61" t="str">
            <v>Konjščina</v>
          </cell>
          <cell r="E61">
            <v>49282</v>
          </cell>
        </row>
        <row r="62">
          <cell r="A62" t="str">
            <v>2023-1-HR01-KA121-VET-000143382</v>
          </cell>
          <cell r="B62" t="str">
            <v>Turističko ugostiteljska škola, Split</v>
          </cell>
          <cell r="C62" t="str">
            <v>A.G. Matoša 60</v>
          </cell>
          <cell r="D62" t="str">
            <v>Split</v>
          </cell>
          <cell r="E62">
            <v>21000</v>
          </cell>
        </row>
        <row r="63">
          <cell r="A63" t="str">
            <v>2023-1-HR01-KA121-VET-000143712</v>
          </cell>
          <cell r="B63" t="str">
            <v>Srednja škola Čakovec</v>
          </cell>
          <cell r="C63" t="str">
            <v>Jakova Gotovca 2</v>
          </cell>
          <cell r="D63" t="str">
            <v>Čakovec</v>
          </cell>
          <cell r="E63">
            <v>40000</v>
          </cell>
        </row>
        <row r="64">
          <cell r="A64" t="str">
            <v>2023-1-HR01-KA121-VET-000143754</v>
          </cell>
          <cell r="B64" t="str">
            <v>I. tehnička škola Tesla</v>
          </cell>
          <cell r="C64" t="str">
            <v>Klaićeva 7</v>
          </cell>
          <cell r="D64" t="str">
            <v>Zagreb</v>
          </cell>
          <cell r="E64">
            <v>10000</v>
          </cell>
        </row>
        <row r="65">
          <cell r="A65" t="str">
            <v>2023-1-HR01-KA121-VET-000144000</v>
          </cell>
          <cell r="B65" t="str">
            <v>Srednja škola Prelog</v>
          </cell>
          <cell r="C65" t="str">
            <v>Čakovečka 1</v>
          </cell>
          <cell r="D65" t="str">
            <v>Prelog</v>
          </cell>
          <cell r="E65">
            <v>40323</v>
          </cell>
        </row>
        <row r="66">
          <cell r="A66" t="str">
            <v>2023-1-HR01-KA121-VET-000144270</v>
          </cell>
          <cell r="B66" t="str">
            <v>Srednja škola Valpovo</v>
          </cell>
          <cell r="C66" t="str">
            <v>Dr. Franje Tuđmana 2</v>
          </cell>
          <cell r="D66" t="str">
            <v>Valpovo</v>
          </cell>
          <cell r="E66">
            <v>31550</v>
          </cell>
        </row>
        <row r="67">
          <cell r="A67" t="str">
            <v>2023-1-HR01-KA121-VET-000145041</v>
          </cell>
          <cell r="B67" t="str">
            <v>Srednja škola Jelkovec</v>
          </cell>
          <cell r="C67" t="str">
            <v>Vladimira Stahuljaka 1</v>
          </cell>
          <cell r="D67" t="str">
            <v>Zagreb</v>
          </cell>
          <cell r="E67">
            <v>10360</v>
          </cell>
        </row>
      </sheetData>
      <sheetData sheetId="1">
        <row r="6">
          <cell r="A6" t="str">
            <v>2023-1-HR01-KA122-VET-000135440</v>
          </cell>
          <cell r="B6" t="str">
            <v>Ekonomska i upravna škola Osijek</v>
          </cell>
          <cell r="C6" t="str">
            <v>Trg Sv. Trojstva 4</v>
          </cell>
          <cell r="D6" t="str">
            <v>Osijek</v>
          </cell>
          <cell r="E6">
            <v>31000</v>
          </cell>
        </row>
        <row r="7">
          <cell r="A7" t="str">
            <v>2023-1-HR01-KA122-VET-000125676</v>
          </cell>
          <cell r="B7" t="str">
            <v>Srednja škola "Ivo Padovan" Blato</v>
          </cell>
          <cell r="C7" t="str">
            <v>Ulica 1. broj 25/1</v>
          </cell>
          <cell r="D7" t="str">
            <v>Blato</v>
          </cell>
          <cell r="E7">
            <v>20271</v>
          </cell>
        </row>
        <row r="8">
          <cell r="A8" t="str">
            <v>2023-1-HR01-KA122-VET-000133486</v>
          </cell>
          <cell r="B8" t="str">
            <v>Srednja škola Čazma</v>
          </cell>
          <cell r="C8" t="str">
            <v>Livadarska 30</v>
          </cell>
          <cell r="D8" t="str">
            <v>Čazma</v>
          </cell>
          <cell r="E8">
            <v>43240</v>
          </cell>
        </row>
        <row r="9">
          <cell r="A9" t="str">
            <v>2023-1-HR01-KA122-VET-000138263</v>
          </cell>
          <cell r="B9" t="str">
            <v>Zdravstvena škola</v>
          </cell>
          <cell r="C9" t="str">
            <v>Šoltanska 15</v>
          </cell>
          <cell r="D9" t="str">
            <v>Split</v>
          </cell>
          <cell r="E9">
            <v>21000</v>
          </cell>
        </row>
        <row r="10">
          <cell r="A10" t="str">
            <v>2023-1-HR01-KA122-VET-000141353</v>
          </cell>
          <cell r="B10" t="str">
            <v>Zrakoplovna tehnička škola Rudolfa Perišina</v>
          </cell>
          <cell r="C10" t="str">
            <v>Rudolfa Fizira 6</v>
          </cell>
          <cell r="D10" t="str">
            <v>Velika Gorica</v>
          </cell>
          <cell r="E10">
            <v>10410</v>
          </cell>
        </row>
        <row r="11">
          <cell r="A11" t="str">
            <v>2023-1-HR01-KA122-VET-000131810</v>
          </cell>
          <cell r="B11" t="str">
            <v>Medicinska škola Ante Kuzmanića - Zadar</v>
          </cell>
          <cell r="C11" t="str">
            <v xml:space="preserve">dr. Franje Tuđmana 24G </v>
          </cell>
          <cell r="D11" t="str">
            <v>Zadar</v>
          </cell>
          <cell r="E11">
            <v>23000</v>
          </cell>
        </row>
        <row r="12">
          <cell r="A12" t="str">
            <v>2023-1-HR01-KA122-VET-000131173</v>
          </cell>
          <cell r="B12" t="str">
            <v>Srednja škola Topusko</v>
          </cell>
          <cell r="C12" t="str">
            <v>Školska ulica 14</v>
          </cell>
          <cell r="D12" t="str">
            <v>Topusko</v>
          </cell>
          <cell r="E12">
            <v>44415</v>
          </cell>
        </row>
        <row r="13">
          <cell r="A13" t="str">
            <v>2023-1-HR01-KA122-VET-000131658</v>
          </cell>
          <cell r="B13" t="str">
            <v>Srednja škola "Ivan Seljanec" Križevci</v>
          </cell>
          <cell r="C13" t="str">
            <v xml:space="preserve">Trg svetog Florijana 14/b </v>
          </cell>
          <cell r="D13" t="str">
            <v>Križevci</v>
          </cell>
          <cell r="E13">
            <v>48260</v>
          </cell>
        </row>
        <row r="14">
          <cell r="A14" t="str">
            <v>2023-1-HR01-KA122-VET-000142805</v>
          </cell>
          <cell r="B14" t="str">
            <v>Tehnička škola i prirodoslovna gimnazija Ruđera Boškovića</v>
          </cell>
          <cell r="C14" t="str">
            <v>Vukovarska cesta 209</v>
          </cell>
          <cell r="D14" t="str">
            <v>Osijek</v>
          </cell>
          <cell r="E14">
            <v>31000</v>
          </cell>
        </row>
        <row r="15">
          <cell r="A15" t="str">
            <v>2023-1-HR01-KA122-VET-000147545</v>
          </cell>
          <cell r="B15" t="str">
            <v>Privatna gimnazija i ekonomsko-informatička škola Futura s pravom javnosti</v>
          </cell>
          <cell r="C15" t="str">
            <v xml:space="preserve">Divka Budaka 1D </v>
          </cell>
          <cell r="D15" t="str">
            <v>Zagreb</v>
          </cell>
          <cell r="E15">
            <v>10000</v>
          </cell>
        </row>
        <row r="16">
          <cell r="A16" t="str">
            <v>2023-1-HR01-KA122-VET-000143156</v>
          </cell>
          <cell r="B16" t="str">
            <v>Graditeljska, prirodoslovna i rudarska škola</v>
          </cell>
          <cell r="C16" t="str">
            <v>Hallerova 3</v>
          </cell>
          <cell r="D16" t="str">
            <v>Varaždin</v>
          </cell>
          <cell r="E16">
            <v>42000</v>
          </cell>
        </row>
        <row r="17">
          <cell r="A17" t="str">
            <v>2023-1-HR01-KA122-VET-000143423</v>
          </cell>
          <cell r="B17" t="str">
            <v>Industrijsko-obrtnička škola Pula</v>
          </cell>
          <cell r="C17" t="str">
            <v>Rizzijeva 40</v>
          </cell>
          <cell r="D17" t="str">
            <v>Pula</v>
          </cell>
          <cell r="E17">
            <v>52100</v>
          </cell>
        </row>
        <row r="18">
          <cell r="A18" t="str">
            <v>2023-1-HR01-KA122-VET-000125908</v>
          </cell>
          <cell r="B18" t="str">
            <v>Srednja škola Dugo Selo</v>
          </cell>
          <cell r="C18" t="str">
            <v>Ferenčakova 25</v>
          </cell>
          <cell r="D18" t="str">
            <v>Dugo Selo</v>
          </cell>
          <cell r="E18">
            <v>10370</v>
          </cell>
        </row>
        <row r="19">
          <cell r="A19" t="str">
            <v>2023-1-HR01-KA122-VET-000134781</v>
          </cell>
          <cell r="B19" t="str">
            <v>Srednja gospodarska škola Križevci</v>
          </cell>
          <cell r="C19" t="str">
            <v>Milislava Demerca 1</v>
          </cell>
          <cell r="D19" t="str">
            <v>Križevci</v>
          </cell>
          <cell r="E19">
            <v>48260</v>
          </cell>
        </row>
        <row r="20">
          <cell r="A20" t="str">
            <v>2023-1-HR01-KA122-VET-000143675</v>
          </cell>
          <cell r="B20" t="str">
            <v>Građevinska tehnička škola</v>
          </cell>
          <cell r="C20" t="str">
            <v>Podhumskih žrtava 4</v>
          </cell>
          <cell r="D20" t="str">
            <v>Rijeka</v>
          </cell>
          <cell r="E20">
            <v>51000</v>
          </cell>
        </row>
        <row r="21">
          <cell r="A21" t="str">
            <v>2023-1-HR01-KA122-VET-000146426</v>
          </cell>
          <cell r="B21" t="str">
            <v>Tehnička škola Bjelovar</v>
          </cell>
          <cell r="C21" t="str">
            <v>Ulica Dr. Ante Starčevića 28</v>
          </cell>
          <cell r="D21" t="str">
            <v>Bjelovar</v>
          </cell>
          <cell r="E21">
            <v>43000</v>
          </cell>
        </row>
        <row r="22">
          <cell r="A22" t="str">
            <v>2023-1-HR01-KA122-VET-000143664</v>
          </cell>
          <cell r="B22" t="str">
            <v>Medicinska škola Osijek</v>
          </cell>
          <cell r="C22" t="str">
            <v>Vukovarska 209</v>
          </cell>
          <cell r="D22" t="str">
            <v>Osijek</v>
          </cell>
          <cell r="E22">
            <v>31000</v>
          </cell>
        </row>
        <row r="23">
          <cell r="A23" t="str">
            <v>2023-1-HR01-KA122-VET-000136190</v>
          </cell>
          <cell r="B23" t="str">
            <v>Turističko-ugostiteljska škola Šibenik</v>
          </cell>
          <cell r="C23" t="str">
            <v>Ulica Ante Šupuka 29</v>
          </cell>
          <cell r="D23" t="str">
            <v>Šibenik</v>
          </cell>
          <cell r="E23">
            <v>22000</v>
          </cell>
        </row>
        <row r="24">
          <cell r="A24" t="str">
            <v>2023-1-HR01-KA122-VET-000115704</v>
          </cell>
          <cell r="B24" t="str">
            <v>Srednja strukovna škola Marko Babić</v>
          </cell>
          <cell r="C24" t="str">
            <v>Domovinskog rata 58</v>
          </cell>
          <cell r="D24" t="str">
            <v>Vukovar</v>
          </cell>
          <cell r="E24">
            <v>32010</v>
          </cell>
        </row>
        <row r="25">
          <cell r="A25" t="str">
            <v>2023-1-HR01-KA122-VET-000128877</v>
          </cell>
          <cell r="B25" t="str">
            <v>Tehnička škola Čakovec</v>
          </cell>
          <cell r="C25" t="str">
            <v>Športska 5</v>
          </cell>
          <cell r="D25" t="str">
            <v>Čakovec</v>
          </cell>
          <cell r="E25">
            <v>40000</v>
          </cell>
        </row>
        <row r="26">
          <cell r="A26" t="str">
            <v>2023-1-HR01-KA122-VET-000130666</v>
          </cell>
          <cell r="B26" t="str">
            <v>Graditeljska tehnička škola</v>
          </cell>
          <cell r="C26" t="str">
            <v>Avenija Većeslava Holjevca 17</v>
          </cell>
          <cell r="D26" t="str">
            <v>Zagreb</v>
          </cell>
          <cell r="E26">
            <v>10000</v>
          </cell>
        </row>
        <row r="27">
          <cell r="A27" t="str">
            <v>2023-1-HR01-KA122-VET-000131257</v>
          </cell>
          <cell r="B27" t="str">
            <v>Prirodoslovna i grafička škola Rijeka</v>
          </cell>
          <cell r="C27" t="str">
            <v>Vukovarska 58</v>
          </cell>
          <cell r="D27" t="str">
            <v>Rijeka</v>
          </cell>
          <cell r="E27">
            <v>51000</v>
          </cell>
        </row>
        <row r="28">
          <cell r="A28" t="str">
            <v>2023-1-HR01-KA122-VET-000136276</v>
          </cell>
          <cell r="B28" t="str">
            <v>Srednja škola Koprivnica</v>
          </cell>
          <cell r="C28" t="str">
            <v>Trg slobode 7</v>
          </cell>
          <cell r="D28" t="str">
            <v>Koprivnica</v>
          </cell>
          <cell r="E28">
            <v>48000</v>
          </cell>
        </row>
        <row r="29">
          <cell r="A29" t="str">
            <v>2023-1-HR01-KA122-VET-000137223</v>
          </cell>
          <cell r="B29" t="str">
            <v>Strukovna škola Virovitica</v>
          </cell>
          <cell r="C29" t="str">
            <v>Vukovarska cesta 1</v>
          </cell>
          <cell r="D29" t="str">
            <v>Virovitica</v>
          </cell>
          <cell r="E29">
            <v>33000</v>
          </cell>
        </row>
        <row r="30">
          <cell r="A30" t="str">
            <v>2023-1-HR01-KA122-VET-000142997</v>
          </cell>
          <cell r="B30" t="str">
            <v>Ugostiteljsko-turistička škola Osijek</v>
          </cell>
          <cell r="C30" t="str">
            <v>Matije Gupca 61</v>
          </cell>
          <cell r="D30" t="str">
            <v>Osijek</v>
          </cell>
          <cell r="E30">
            <v>31000</v>
          </cell>
        </row>
        <row r="31">
          <cell r="A31" t="str">
            <v>2023-1-HR01-KA122-VET-000147088</v>
          </cell>
          <cell r="B31" t="str">
            <v>Obrtnička i industrijska graditeljska škola</v>
          </cell>
          <cell r="C31" t="str">
            <v>Avenija Većeslava Holjevca br.13</v>
          </cell>
          <cell r="D31" t="str">
            <v>Zagreb</v>
          </cell>
          <cell r="E31">
            <v>10020</v>
          </cell>
        </row>
        <row r="32">
          <cell r="A32" t="str">
            <v>2023-1-HR01-KA122-VET-000130177</v>
          </cell>
          <cell r="B32" t="str">
            <v>Srednja škola Zabok</v>
          </cell>
          <cell r="C32" t="str">
            <v>Ivana i Cvijete Huis 2</v>
          </cell>
          <cell r="D32" t="str">
            <v>Zabok</v>
          </cell>
          <cell r="E32">
            <v>49210</v>
          </cell>
        </row>
        <row r="33">
          <cell r="A33" t="str">
            <v>2023-1-HR01-KA122-VET-000147936</v>
          </cell>
          <cell r="B33" t="str">
            <v>Srednja škola fra Andrije Kačića Miošića</v>
          </cell>
          <cell r="C33" t="str">
            <v>Tina Ujevića 5</v>
          </cell>
          <cell r="D33" t="str">
            <v>Ploče</v>
          </cell>
          <cell r="E33">
            <v>20340</v>
          </cell>
        </row>
        <row r="34">
          <cell r="A34" t="str">
            <v>2023-1-HR01-KA122-VET-000131639</v>
          </cell>
          <cell r="B34" t="str">
            <v>Medicinska škola</v>
          </cell>
          <cell r="C34" t="str">
            <v>Ante Šupuka  29</v>
          </cell>
          <cell r="D34" t="str">
            <v>Šibenik</v>
          </cell>
          <cell r="E34">
            <v>22000</v>
          </cell>
        </row>
        <row r="35">
          <cell r="A35" t="str">
            <v>2023-1-HR01-KA122-VET-000139112</v>
          </cell>
          <cell r="B35" t="str">
            <v>Srednja škola Viktorovac</v>
          </cell>
          <cell r="C35" t="str">
            <v>Aleja narodnih heroja 1</v>
          </cell>
          <cell r="D35" t="str">
            <v>Sisak</v>
          </cell>
          <cell r="E35">
            <v>44000</v>
          </cell>
        </row>
        <row r="36">
          <cell r="A36" t="str">
            <v>2023-1-HR01-KA122-VET-000139459</v>
          </cell>
          <cell r="B36" t="str">
            <v>Glazbena škola u Varaždinu</v>
          </cell>
          <cell r="C36" t="str">
            <v>Kapucinski trg 8</v>
          </cell>
          <cell r="D36" t="str">
            <v>Varaždin</v>
          </cell>
          <cell r="E36">
            <v>42000</v>
          </cell>
        </row>
        <row r="37">
          <cell r="A37" t="str">
            <v>2023-1-HR01-KA122-VET-000125885</v>
          </cell>
          <cell r="B37" t="str">
            <v>Strukovna škola Gospić</v>
          </cell>
          <cell r="C37" t="str">
            <v>Budačka 24</v>
          </cell>
          <cell r="D37" t="str">
            <v>Gospić</v>
          </cell>
          <cell r="E37">
            <v>53000</v>
          </cell>
        </row>
        <row r="38">
          <cell r="A38" t="str">
            <v>2023-1-HR01-KA122-VET-000143767</v>
          </cell>
          <cell r="B38" t="str">
            <v>Šumarska i drvodjeljska škola Karlovac</v>
          </cell>
          <cell r="C38" t="str">
            <v>Vatrogasna cesta 5</v>
          </cell>
          <cell r="D38" t="str">
            <v>Karlovac</v>
          </cell>
          <cell r="E38">
            <v>47000</v>
          </cell>
        </row>
        <row r="39">
          <cell r="A39" t="str">
            <v>2023-1-HR01-KA122-VET-000147430</v>
          </cell>
          <cell r="B39" t="str">
            <v>Poljoprivredno-prehrambena škola</v>
          </cell>
          <cell r="C39" t="str">
            <v>Ratarnička 3</v>
          </cell>
          <cell r="D39" t="str">
            <v>Požega</v>
          </cell>
          <cell r="E39">
            <v>34000</v>
          </cell>
        </row>
        <row r="40">
          <cell r="A40" t="str">
            <v>2023-1-HR01-KA122-VET-000121752</v>
          </cell>
          <cell r="B40" t="str">
            <v>Srednja škola Hvar</v>
          </cell>
          <cell r="C40" t="str">
            <v>Kroz Burak 81</v>
          </cell>
          <cell r="D40" t="str">
            <v>Hvar</v>
          </cell>
          <cell r="E40">
            <v>21450</v>
          </cell>
        </row>
        <row r="41">
          <cell r="A41" t="str">
            <v>2023-1-HR01-KA122-VET-000124397</v>
          </cell>
          <cell r="B41" t="str">
            <v>Srednja škola Ludbreg</v>
          </cell>
          <cell r="C41" t="str">
            <v>Trg Svetog Trojstva 16</v>
          </cell>
          <cell r="D41" t="str">
            <v>Ludbreg</v>
          </cell>
          <cell r="E41">
            <v>42230</v>
          </cell>
        </row>
        <row r="42">
          <cell r="A42" t="str">
            <v>2023-1-HR01-KA122-VET-000137099</v>
          </cell>
          <cell r="B42" t="str">
            <v>Upravna škola Zagreb</v>
          </cell>
          <cell r="C42" t="str">
            <v>Prilaz baruna Filipovića 30</v>
          </cell>
          <cell r="D42" t="str">
            <v>Zagreb</v>
          </cell>
          <cell r="E42">
            <v>10000</v>
          </cell>
        </row>
        <row r="43">
          <cell r="A43" t="str">
            <v>2023-1-HR01-KA122-VET-000142431</v>
          </cell>
          <cell r="B43" t="str">
            <v>Ekonomska skola Imotski</v>
          </cell>
          <cell r="C43" t="str">
            <v>Brune Bušića 59</v>
          </cell>
          <cell r="D43" t="str">
            <v>Imotski</v>
          </cell>
          <cell r="E43">
            <v>21260</v>
          </cell>
        </row>
        <row r="44">
          <cell r="A44" t="str">
            <v>2023-1-HR01-KA122-VET-000146169</v>
          </cell>
          <cell r="B44" t="str">
            <v>Škola za medicinske sestre Vinogradska</v>
          </cell>
          <cell r="C44" t="str">
            <v>Vinogradska cesta 29</v>
          </cell>
          <cell r="D44" t="str">
            <v>Zagreb</v>
          </cell>
          <cell r="E44">
            <v>10000</v>
          </cell>
        </row>
        <row r="45">
          <cell r="A45" t="str">
            <v>2023-1-HR01-KA122-VET-000149740</v>
          </cell>
          <cell r="B45" t="str">
            <v>Tehnička škola Karlovac</v>
          </cell>
          <cell r="C45" t="str">
            <v xml:space="preserve">Ljudevita Jonkea 2a </v>
          </cell>
          <cell r="D45" t="str">
            <v>Karlovac</v>
          </cell>
          <cell r="E45">
            <v>47000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S_2023"/>
      <sheetName val="2023"/>
    </sheetNames>
    <sheetDataSet>
      <sheetData sheetId="0" refreshError="1"/>
      <sheetData sheetId="1">
        <row r="289">
          <cell r="C289" t="str">
            <v>2023-1-HR01-KA121-ADU-000113376</v>
          </cell>
        </row>
        <row r="290">
          <cell r="C290" t="str">
            <v>2023-1-HR01-KA121-ADU-000115964</v>
          </cell>
        </row>
        <row r="291">
          <cell r="C291" t="str">
            <v>2023-1-HR01-KA121-ADU-000117679</v>
          </cell>
        </row>
        <row r="292">
          <cell r="C292" t="str">
            <v>2023-1-HR01-KA121-ADU-000120133</v>
          </cell>
        </row>
        <row r="293">
          <cell r="C293" t="str">
            <v>2023-1-HR01-KA121-ADU-000123711</v>
          </cell>
        </row>
        <row r="294">
          <cell r="C294" t="str">
            <v>2023-1-HR01-KA121-ADU-000124331</v>
          </cell>
        </row>
        <row r="295">
          <cell r="C295" t="str">
            <v>2023-1-HR01-KA121-ADU-000131259</v>
          </cell>
        </row>
        <row r="296">
          <cell r="C296" t="str">
            <v>2023-1-HR01-KA121-ADU-000132157</v>
          </cell>
        </row>
        <row r="297">
          <cell r="C297" t="str">
            <v>2023-1-HR01-KA121-ADU-000133392</v>
          </cell>
        </row>
        <row r="298">
          <cell r="C298" t="str">
            <v>2023-1-HR01-KA121-ADU-000137281</v>
          </cell>
        </row>
        <row r="299">
          <cell r="C299" t="str">
            <v>2023-1-HR01-KA121-ADU-000139190</v>
          </cell>
        </row>
        <row r="300">
          <cell r="C300" t="str">
            <v>2023-1-HR01-KA121-ADU-000139209</v>
          </cell>
        </row>
        <row r="301">
          <cell r="C301" t="str">
            <v>2023-1-HR01-KA121-ADU-000141546</v>
          </cell>
        </row>
        <row r="302">
          <cell r="C302" t="str">
            <v>2023-1-HR01-KA121-ADU-000146131</v>
          </cell>
        </row>
        <row r="303">
          <cell r="C303" t="str">
            <v>2023-1-HR01-KA122-ADU-000128213</v>
          </cell>
          <cell r="D303" t="str">
            <v>Gradska knjižnica Velika Gorica</v>
          </cell>
        </row>
        <row r="304">
          <cell r="C304" t="str">
            <v>2023-1-HR01-KA122-ADU-000137403</v>
          </cell>
          <cell r="D304" t="str">
            <v>Muzej Brodskog Posavlja</v>
          </cell>
        </row>
        <row r="305">
          <cell r="C305" t="str">
            <v>2023-1-HR01-KA122-ADU-000144984</v>
          </cell>
          <cell r="D305" t="str">
            <v>Pučko otvoreno učilište Vinkovci</v>
          </cell>
        </row>
        <row r="306">
          <cell r="C306" t="str">
            <v>2023-1-HR01-KA122-ADU-000122280</v>
          </cell>
          <cell r="D306" t="str">
            <v>Knjižnica i čitaonica Kutina</v>
          </cell>
        </row>
        <row r="307">
          <cell r="C307" t="str">
            <v>2023-1-HR01-KA122-ADU-000147829</v>
          </cell>
          <cell r="D307" t="str">
            <v>Trans Mreža Balkan</v>
          </cell>
        </row>
        <row r="308">
          <cell r="C308" t="str">
            <v>2023-1-HR01-KA122-ADU-000139870</v>
          </cell>
          <cell r="D308" t="str">
            <v>Centar za cjeloživotno učenje i kulturu Bjelovar</v>
          </cell>
        </row>
        <row r="309">
          <cell r="C309" t="str">
            <v>2023-1-HR01-KA122-ADU-000135823</v>
          </cell>
          <cell r="D309" t="str">
            <v>Što, kako i za koga /WHW</v>
          </cell>
        </row>
        <row r="310">
          <cell r="C310" t="str">
            <v>2023-1-HR01-KA122-ADU-000143205</v>
          </cell>
          <cell r="D310" t="str">
            <v>Pučko otvoreno učilište Koprivnica</v>
          </cell>
        </row>
        <row r="311">
          <cell r="C311" t="str">
            <v>2023-1-HR01-KA122-ADU-000149062</v>
          </cell>
          <cell r="D311" t="str">
            <v>Centar za mirovne studije</v>
          </cell>
        </row>
        <row r="312">
          <cell r="C312" t="str">
            <v>2023-1-HR01-KA122-ADU-000132107</v>
          </cell>
          <cell r="D312" t="str">
            <v>Grad Zagreb</v>
          </cell>
        </row>
        <row r="313">
          <cell r="C313" t="str">
            <v>2023-1-HR01-KA122-ADU-000130983</v>
          </cell>
          <cell r="D313" t="str">
            <v>Učilište za poslovno upravljanje- ustanova za obrazovanje odraslih</v>
          </cell>
        </row>
        <row r="314">
          <cell r="C314" t="str">
            <v>2023-1-HR01-KA122-ADU-000126654</v>
          </cell>
          <cell r="D314" t="str">
            <v>Knjižnica i čitaonica Fran Galović Koprivnica</v>
          </cell>
        </row>
        <row r="315">
          <cell r="C315" t="str">
            <v>2023-1-HR01-KA122-ADU-000141190</v>
          </cell>
          <cell r="D315" t="str">
            <v>Dokumentacijski esperantski centar</v>
          </cell>
        </row>
        <row r="316">
          <cell r="C316" t="str">
            <v>2023-1-HR01-KA122-ADU-000141012</v>
          </cell>
          <cell r="D316" t="str">
            <v>Bez granica</v>
          </cell>
        </row>
        <row r="317">
          <cell r="C317" t="str">
            <v>2023-1-HR01-KA122-ADU-000140978</v>
          </cell>
          <cell r="D317" t="str">
            <v>Pučko otvoreno učilište Ogulin</v>
          </cell>
        </row>
        <row r="318">
          <cell r="C318" t="str">
            <v>2023-1-HR01-KA122-ADU-000131623</v>
          </cell>
          <cell r="D318" t="str">
            <v>Muzej vučedolske kulture</v>
          </cell>
        </row>
        <row r="319">
          <cell r="C319" t="str">
            <v>2023-1-HR01-KA122-ADU-000125274</v>
          </cell>
          <cell r="D319" t="str">
            <v>Gradska knjižnica i čitaonica Virovitica</v>
          </cell>
        </row>
        <row r="320">
          <cell r="C320" t="str">
            <v>2023-1-HR01-KA122-ADU-000143561</v>
          </cell>
          <cell r="D320" t="str">
            <v>Udruženje za razvoj kulture "URK"</v>
          </cell>
        </row>
        <row r="321">
          <cell r="C321" t="str">
            <v>2023-1-HR01-KA122-ADU-000137924</v>
          </cell>
          <cell r="D321" t="str">
            <v>Obrtničko učilište Pouka</v>
          </cell>
        </row>
        <row r="322">
          <cell r="C322" t="str">
            <v>2023-1-HR01-KA122-ADU-000125869</v>
          </cell>
          <cell r="D322" t="str">
            <v>Učilište Magistra</v>
          </cell>
        </row>
        <row r="323">
          <cell r="C323" t="str">
            <v>2023-1-HR01-KA122-ADU-000139273</v>
          </cell>
          <cell r="D323" t="str">
            <v>Učilište Piramida znanja - ustanova za obrazovanje odraslih</v>
          </cell>
        </row>
        <row r="324">
          <cell r="C324" t="str">
            <v>2023-1-HR01-KA131-HED-000137541</v>
          </cell>
        </row>
        <row r="325">
          <cell r="C325" t="str">
            <v>2023-1-HR01-KA131-HED-000146972</v>
          </cell>
        </row>
        <row r="326">
          <cell r="C326" t="str">
            <v>2023-1-HR01-KA131-HED-000113524</v>
          </cell>
        </row>
        <row r="327">
          <cell r="C327" t="str">
            <v>2023-1-HR01-KA131-HED-000114376</v>
          </cell>
        </row>
        <row r="328">
          <cell r="C328" t="str">
            <v>2023-1-HR01-KA131-HED-000116509</v>
          </cell>
        </row>
        <row r="329">
          <cell r="C329" t="str">
            <v>2023-1-HR01-KA131-HED-000130151</v>
          </cell>
        </row>
        <row r="330">
          <cell r="C330" t="str">
            <v>2023-1-HR01-KA131-HED-000129244</v>
          </cell>
        </row>
        <row r="331">
          <cell r="C331" t="str">
            <v>2023-1-HR01-KA131-HED-000131550</v>
          </cell>
        </row>
        <row r="332">
          <cell r="C332" t="str">
            <v>2023-1-HR01-KA131-HED-000132138</v>
          </cell>
        </row>
        <row r="333">
          <cell r="C333" t="str">
            <v>2023-1-HR01-KA131-HED-000114884</v>
          </cell>
        </row>
        <row r="334">
          <cell r="C334" t="str">
            <v>2023-1-HR01-KA131-HED-000124867</v>
          </cell>
        </row>
        <row r="335">
          <cell r="C335" t="str">
            <v>2023-1-HR01-KA131-HED-000138628</v>
          </cell>
        </row>
        <row r="336">
          <cell r="C336" t="str">
            <v>2023-1-HR01-KA131-HED-000125484</v>
          </cell>
        </row>
        <row r="337">
          <cell r="C337" t="str">
            <v>2023-1-HR01-KA131-HED-000131749</v>
          </cell>
        </row>
        <row r="338">
          <cell r="C338" t="str">
            <v>2023-1-HR01-KA131-HED-000114891</v>
          </cell>
        </row>
        <row r="339">
          <cell r="C339" t="str">
            <v>2023-1-HR01-KA131-HED-000115362</v>
          </cell>
        </row>
        <row r="340">
          <cell r="C340" t="str">
            <v>2023-1-HR01-KA131-HED-000112853</v>
          </cell>
        </row>
        <row r="341">
          <cell r="C341" t="str">
            <v>2023-1-HR01-KA131-HED-000136208</v>
          </cell>
        </row>
        <row r="342">
          <cell r="C342" t="str">
            <v>2023-1-HR01-KA131-HED-000131512</v>
          </cell>
        </row>
        <row r="343">
          <cell r="C343" t="str">
            <v>2023-1-HR01-KA131-HED-000119948</v>
          </cell>
        </row>
        <row r="344">
          <cell r="C344" t="str">
            <v>2023-1-HR01-KA131-HED-000112884</v>
          </cell>
        </row>
        <row r="345">
          <cell r="C345" t="str">
            <v>2023-1-HR01-KA131-HED-000132728</v>
          </cell>
        </row>
        <row r="346">
          <cell r="C346" t="str">
            <v>2023-1-HR01-KA131-HED-000135638</v>
          </cell>
        </row>
        <row r="347">
          <cell r="C347" t="str">
            <v>2023-1-HR01-KA131-HED-000122003</v>
          </cell>
        </row>
        <row r="348">
          <cell r="C348" t="str">
            <v>2023-1-HR01-KA131-HED-000126892</v>
          </cell>
        </row>
        <row r="349">
          <cell r="C349" t="str">
            <v>2023-1-HR01-KA131-HED-000138064</v>
          </cell>
        </row>
        <row r="350">
          <cell r="C350" t="str">
            <v>2023-1-HR01-KA131-HED-000125242</v>
          </cell>
        </row>
        <row r="351">
          <cell r="C351" t="str">
            <v>2023-1-HR01-KA131-HED-000126533</v>
          </cell>
        </row>
        <row r="352">
          <cell r="C352" t="str">
            <v>2023-1-HR01-KA131-HED-000140148</v>
          </cell>
        </row>
        <row r="353">
          <cell r="C353" t="str">
            <v>2023-1-HR01-KA131-HED-000126399</v>
          </cell>
        </row>
        <row r="354">
          <cell r="C354" t="str">
            <v>2023-1-HR01-KA131-HED-000125669</v>
          </cell>
        </row>
        <row r="355">
          <cell r="C355" t="str">
            <v>2023-1-HR01-KA131-HED-000115998</v>
          </cell>
        </row>
        <row r="356">
          <cell r="C356" t="str">
            <v>2023-1-HR01-KA131-HED-000134020</v>
          </cell>
        </row>
        <row r="357">
          <cell r="C357" t="str">
            <v>2023-1-HR01-KA131-HED-000113708</v>
          </cell>
        </row>
        <row r="358">
          <cell r="C358" t="str">
            <v>2023-1-HR01-KA131-HED-000113440</v>
          </cell>
        </row>
        <row r="359">
          <cell r="C359" t="str">
            <v>2023-1-HR01-KA131-HED-000122159</v>
          </cell>
        </row>
        <row r="360">
          <cell r="C360" t="str">
            <v>2023-1-HR01-KA131-HED-000122123</v>
          </cell>
        </row>
        <row r="361">
          <cell r="C361" t="str">
            <v>2023-1-HR01-KA131-HED-000129986</v>
          </cell>
        </row>
        <row r="492">
          <cell r="C492" t="str">
            <v>2023-1-HR01-KA220-HED-000165929</v>
          </cell>
        </row>
        <row r="493">
          <cell r="C493" t="str">
            <v>2023-1-HR01-KA220-HED-000161576</v>
          </cell>
        </row>
        <row r="494">
          <cell r="C494" t="str">
            <v>2023-1-HR01-KA220-HED-000152143</v>
          </cell>
        </row>
        <row r="495">
          <cell r="C495" t="str">
            <v>2023-1-HR01-KA220-HED-000162158</v>
          </cell>
        </row>
        <row r="496">
          <cell r="C496" t="str">
            <v>2023-1-HR01-KA220-HED-000158143</v>
          </cell>
        </row>
        <row r="497">
          <cell r="C497" t="str">
            <v>2023-1-HR01-KA220-HED-000164970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log I KA121 ADU"/>
      <sheetName val="Prilog II KA122 ADU"/>
    </sheetNames>
    <sheetDataSet>
      <sheetData sheetId="0">
        <row r="7">
          <cell r="C7" t="str">
            <v>Šimićeva 28</v>
          </cell>
          <cell r="D7" t="str">
            <v>Split</v>
          </cell>
          <cell r="E7" t="str">
            <v>21000</v>
          </cell>
        </row>
        <row r="8">
          <cell r="C8" t="str">
            <v>Ilica 49</v>
          </cell>
          <cell r="D8" t="str">
            <v>Zagreb</v>
          </cell>
          <cell r="E8" t="str">
            <v>10000</v>
          </cell>
        </row>
        <row r="9">
          <cell r="C9" t="str">
            <v xml:space="preserve">Hallerova aleja 1/II </v>
          </cell>
          <cell r="D9" t="str">
            <v>Varaždin</v>
          </cell>
          <cell r="E9" t="str">
            <v>42000</v>
          </cell>
        </row>
        <row r="10">
          <cell r="C10" t="str">
            <v>Starčevićev trg 6</v>
          </cell>
          <cell r="D10" t="str">
            <v>Zagreb</v>
          </cell>
          <cell r="E10" t="str">
            <v>10000</v>
          </cell>
        </row>
        <row r="11">
          <cell r="C11" t="str">
            <v>Stjepana Radića 3</v>
          </cell>
          <cell r="D11" t="str">
            <v>Kutina</v>
          </cell>
          <cell r="E11" t="str">
            <v>44320</v>
          </cell>
        </row>
        <row r="12">
          <cell r="C12" t="str">
            <v>Frankopanska 1</v>
          </cell>
          <cell r="D12" t="str">
            <v>Zagreb</v>
          </cell>
          <cell r="E12" t="str">
            <v>10000</v>
          </cell>
        </row>
        <row r="13">
          <cell r="C13" t="str">
            <v>Kralja Tomislava 52</v>
          </cell>
          <cell r="D13" t="str">
            <v>Čakovec</v>
          </cell>
          <cell r="E13" t="str">
            <v>40000</v>
          </cell>
        </row>
        <row r="14">
          <cell r="C14" t="str">
            <v>Ulica grada Vukovara 68</v>
          </cell>
          <cell r="D14" t="str">
            <v>Zagreb</v>
          </cell>
          <cell r="E14" t="str">
            <v>10000</v>
          </cell>
        </row>
        <row r="15">
          <cell r="C15" t="str">
            <v>Trgovačka ulica 6</v>
          </cell>
          <cell r="D15" t="str">
            <v>Umag</v>
          </cell>
          <cell r="E15" t="str">
            <v>52470</v>
          </cell>
        </row>
        <row r="16">
          <cell r="C16" t="str">
            <v>Slobode 2</v>
          </cell>
          <cell r="D16" t="str">
            <v>Split</v>
          </cell>
          <cell r="E16" t="str">
            <v>21000</v>
          </cell>
        </row>
        <row r="17">
          <cell r="C17" t="str">
            <v>Trg J. J. Strossmayera 4</v>
          </cell>
          <cell r="D17" t="str">
            <v>Zagreb</v>
          </cell>
          <cell r="E17" t="str">
            <v>10000</v>
          </cell>
        </row>
        <row r="18">
          <cell r="C18" t="str">
            <v>Trg Gospe Kunagorske 3</v>
          </cell>
          <cell r="D18" t="str">
            <v>Pregrada</v>
          </cell>
          <cell r="E18" t="str">
            <v>49218</v>
          </cell>
        </row>
        <row r="19">
          <cell r="C19" t="str">
            <v>Crkvena ulica 186</v>
          </cell>
          <cell r="D19" t="str">
            <v>Osijek</v>
          </cell>
          <cell r="E19" t="str">
            <v>31000</v>
          </cell>
        </row>
        <row r="20">
          <cell r="C20" t="str">
            <v>Wenzelova 2</v>
          </cell>
          <cell r="D20" t="str">
            <v>Rijeka</v>
          </cell>
          <cell r="E20" t="str">
            <v>51000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log I KA121 ADU"/>
      <sheetName val="Prilog II KA122 ADU"/>
    </sheetNames>
    <sheetDataSet>
      <sheetData sheetId="0" refreshError="1"/>
      <sheetData sheetId="1">
        <row r="7">
          <cell r="C7" t="str">
            <v>Zagrebačka 37</v>
          </cell>
          <cell r="D7" t="str">
            <v>Velika Gorica</v>
          </cell>
          <cell r="E7">
            <v>10410</v>
          </cell>
        </row>
        <row r="8">
          <cell r="C8" t="str">
            <v>Starčevićeva 40</v>
          </cell>
          <cell r="D8" t="str">
            <v>Slavonski Brod</v>
          </cell>
          <cell r="E8">
            <v>35000</v>
          </cell>
        </row>
        <row r="9">
          <cell r="C9" t="str">
            <v>Pavleka Miškine 10</v>
          </cell>
          <cell r="D9" t="str">
            <v>Vinkovci</v>
          </cell>
          <cell r="E9">
            <v>32100</v>
          </cell>
        </row>
        <row r="10">
          <cell r="C10" t="str">
            <v>Trg kralja Tomislava 17</v>
          </cell>
          <cell r="D10" t="str">
            <v>Kutina</v>
          </cell>
          <cell r="E10">
            <v>44320</v>
          </cell>
        </row>
        <row r="11">
          <cell r="C11" t="str">
            <v>Jaruščica 5</v>
          </cell>
          <cell r="D11" t="str">
            <v>Zagreb</v>
          </cell>
          <cell r="E11">
            <v>10020</v>
          </cell>
        </row>
        <row r="12">
          <cell r="C12" t="str">
            <v>Vladimira Nazora 5A</v>
          </cell>
          <cell r="D12" t="str">
            <v>Bjelovar</v>
          </cell>
          <cell r="E12">
            <v>43000</v>
          </cell>
        </row>
        <row r="13">
          <cell r="C13" t="str">
            <v>Bogovićeva 1</v>
          </cell>
          <cell r="D13" t="str">
            <v>Zagreb</v>
          </cell>
          <cell r="E13">
            <v>10000</v>
          </cell>
        </row>
        <row r="14">
          <cell r="C14" t="str">
            <v>Starogradska ulica 1</v>
          </cell>
          <cell r="D14" t="str">
            <v>Koprivnica</v>
          </cell>
          <cell r="E14">
            <v>48000</v>
          </cell>
        </row>
        <row r="15">
          <cell r="C15" t="str">
            <v>Selska cesta 112A</v>
          </cell>
          <cell r="D15" t="str">
            <v>Zagreb</v>
          </cell>
          <cell r="E15">
            <v>10000</v>
          </cell>
        </row>
        <row r="16">
          <cell r="C16" t="str">
            <v>Trg Stjepana Radića 1</v>
          </cell>
          <cell r="D16" t="str">
            <v>Zagreb</v>
          </cell>
          <cell r="E16">
            <v>10000</v>
          </cell>
        </row>
        <row r="17">
          <cell r="C17" t="str">
            <v>Draškovićeva 55</v>
          </cell>
          <cell r="D17" t="str">
            <v>Zagreb</v>
          </cell>
          <cell r="E17">
            <v>10000</v>
          </cell>
        </row>
        <row r="18">
          <cell r="C18" t="str">
            <v>Zrinski trg 6</v>
          </cell>
          <cell r="D18" t="str">
            <v>Koprivnica</v>
          </cell>
          <cell r="E18">
            <v>48000</v>
          </cell>
        </row>
        <row r="19">
          <cell r="C19" t="str">
            <v>Bana Jelačića 138 A</v>
          </cell>
          <cell r="D19" t="str">
            <v>Đurđevac</v>
          </cell>
          <cell r="E19">
            <v>48350</v>
          </cell>
        </row>
        <row r="20">
          <cell r="C20" t="str">
            <v>Milana Šenoe 8c</v>
          </cell>
          <cell r="D20" t="str">
            <v>Zagreb</v>
          </cell>
          <cell r="E20">
            <v>10000</v>
          </cell>
        </row>
        <row r="21">
          <cell r="C21" t="str">
            <v>Trg Petra Stipetića 1</v>
          </cell>
          <cell r="D21" t="str">
            <v>Ogulin</v>
          </cell>
          <cell r="E21">
            <v>47300</v>
          </cell>
        </row>
        <row r="22">
          <cell r="C22" t="str">
            <v>Vučedol 252</v>
          </cell>
          <cell r="D22" t="str">
            <v>Vukovar</v>
          </cell>
          <cell r="E22">
            <v>32000</v>
          </cell>
        </row>
        <row r="23">
          <cell r="C23" t="str">
            <v>Trg bana Jelačića 5</v>
          </cell>
          <cell r="D23" t="str">
            <v>Virovitica</v>
          </cell>
          <cell r="E23">
            <v>33000</v>
          </cell>
        </row>
        <row r="24">
          <cell r="C24" t="str">
            <v>Trnjanski nasip bb</v>
          </cell>
          <cell r="D24" t="str">
            <v>Zagreb</v>
          </cell>
          <cell r="E24">
            <v>10000</v>
          </cell>
        </row>
        <row r="25">
          <cell r="C25" t="str">
            <v>Bjelovarska cesta 75a</v>
          </cell>
          <cell r="D25" t="str">
            <v>Koprivnica</v>
          </cell>
          <cell r="E25">
            <v>48000</v>
          </cell>
        </row>
        <row r="26">
          <cell r="C26" t="str">
            <v>Ulica Cvjetka Rubetića 16</v>
          </cell>
          <cell r="D26" t="str">
            <v>Zagreb</v>
          </cell>
          <cell r="E26">
            <v>10000</v>
          </cell>
        </row>
        <row r="27">
          <cell r="C27" t="str">
            <v>Gornja Podgora 111</v>
          </cell>
          <cell r="D27" t="str">
            <v>Donja Stubica</v>
          </cell>
          <cell r="E27">
            <v>49240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4">
          <cell r="A4" t="str">
            <v>2023-1-HR01-KA151-YOU-000130063</v>
          </cell>
        </row>
        <row r="5">
          <cell r="A5" t="str">
            <v>2023-1-HR01-KA151-YOU-000125139</v>
          </cell>
        </row>
        <row r="6">
          <cell r="A6" t="str">
            <v>2023-1-HR01-KA151-YOU-000121326</v>
          </cell>
        </row>
        <row r="7">
          <cell r="A7" t="str">
            <v>2023-1-HR01-KA151-YOU-000120117</v>
          </cell>
        </row>
        <row r="8">
          <cell r="A8" t="str">
            <v>2023-1-HR01-KA151-YOU-000123152</v>
          </cell>
        </row>
        <row r="9">
          <cell r="A9" t="str">
            <v>2023-1-HR01-KA151-YOU-000135186</v>
          </cell>
        </row>
        <row r="10">
          <cell r="A10" t="str">
            <v>2023-1-HR01-KA151-YOU-000136254</v>
          </cell>
        </row>
        <row r="11">
          <cell r="A11" t="str">
            <v>2023-1-HR01-KA151-YOU-000136631</v>
          </cell>
        </row>
        <row r="12">
          <cell r="A12" t="str">
            <v>2023-1-HR01-KA151-YOU-000139233</v>
          </cell>
        </row>
        <row r="13">
          <cell r="A13" t="str">
            <v>2023-1-HR01-KA151-YOU-000128041</v>
          </cell>
        </row>
        <row r="14">
          <cell r="A14" t="str">
            <v>2023-1-HR01-KA151-YOU-000118085</v>
          </cell>
        </row>
        <row r="15">
          <cell r="A15" t="str">
            <v>2023-1-HR01-KA151-YOU-000127247</v>
          </cell>
        </row>
        <row r="16">
          <cell r="A16" t="str">
            <v>2023-1-HR01-KA151-YOU-000123038</v>
          </cell>
        </row>
        <row r="17">
          <cell r="A17" t="str">
            <v>2023-1-HR01-KA151-YOU-000132142</v>
          </cell>
        </row>
        <row r="18">
          <cell r="A18" t="str">
            <v>2023-1-HR01-KA151-YOU-000123071</v>
          </cell>
        </row>
        <row r="19">
          <cell r="A19" t="str">
            <v>2023-1-HR01-KA151-YOU-000134575</v>
          </cell>
        </row>
        <row r="20">
          <cell r="A20" t="str">
            <v>2023-1-HR01-KA151-YOU-000126060</v>
          </cell>
        </row>
        <row r="21">
          <cell r="A21" t="str">
            <v>2023-1-HR01-KA151-YOU-000146365</v>
          </cell>
        </row>
        <row r="22">
          <cell r="A22" t="str">
            <v>2023-1-HR01-KA151-YOU-000123961</v>
          </cell>
        </row>
        <row r="23">
          <cell r="A23" t="str">
            <v>2023-1-HR01-KA151-YOU-000113590</v>
          </cell>
        </row>
        <row r="24">
          <cell r="A24" t="str">
            <v>2023-1-HR01-KA151-YOU-000139972</v>
          </cell>
        </row>
        <row r="25">
          <cell r="A25" t="str">
            <v>2023-1-HR01-KA151-YOU-000136302</v>
          </cell>
        </row>
        <row r="26">
          <cell r="A26" t="str">
            <v>2023-1-HR01-KA151-YOU-000118179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YWiuKyyrDU-OA1qr_43j69Z5TqLhWr5HrnyEgduRaQZlFIDUvfVeQKg4j6xgOZOY" itemId="01J6LD3RBUNHWBRT6FZBH3G4IH5R3PAGIF">
      <xxl21:absoluteUrl r:id="rId2"/>
    </xxl21:alternateUrls>
    <sheetNames>
      <sheetName val="Prilog I KA151"/>
    </sheetNames>
    <sheetDataSet>
      <sheetData sheetId="0">
        <row r="7">
          <cell r="C7" t="str">
            <v>Frane Petrića 5</v>
          </cell>
          <cell r="D7" t="str">
            <v>Zagreb</v>
          </cell>
          <cell r="E7" t="str">
            <v>10 000</v>
          </cell>
        </row>
        <row r="8">
          <cell r="C8" t="str">
            <v>Svibanjska 3</v>
          </cell>
          <cell r="D8" t="str">
            <v>Daruvar</v>
          </cell>
          <cell r="E8" t="str">
            <v>43 500</v>
          </cell>
        </row>
        <row r="9">
          <cell r="C9" t="str">
            <v>Kalić 2</v>
          </cell>
          <cell r="D9" t="str">
            <v>Labin</v>
          </cell>
          <cell r="E9" t="str">
            <v>52 220</v>
          </cell>
        </row>
        <row r="10">
          <cell r="C10" t="str">
            <v>Velebitska 125A</v>
          </cell>
          <cell r="D10" t="str">
            <v>Split</v>
          </cell>
          <cell r="E10" t="str">
            <v>21 000</v>
          </cell>
        </row>
        <row r="11">
          <cell r="C11" t="str">
            <v>Vrhovčak 61</v>
          </cell>
          <cell r="D11" t="str">
            <v>Samobor</v>
          </cell>
          <cell r="E11" t="str">
            <v>10 430</v>
          </cell>
        </row>
        <row r="12">
          <cell r="C12" t="str">
            <v>Veprinačka 15</v>
          </cell>
          <cell r="D12" t="str">
            <v>Zagreb</v>
          </cell>
          <cell r="E12" t="str">
            <v>10 000</v>
          </cell>
        </row>
        <row r="13">
          <cell r="C13" t="str">
            <v>Vrbanićev perivoj 4</v>
          </cell>
          <cell r="D13" t="str">
            <v>Karlovac</v>
          </cell>
          <cell r="E13" t="str">
            <v>47 000</v>
          </cell>
        </row>
        <row r="14">
          <cell r="C14" t="str">
            <v>Junija Palmotića 2</v>
          </cell>
          <cell r="D14" t="str">
            <v>Đakovo</v>
          </cell>
          <cell r="E14" t="str">
            <v>31 400</v>
          </cell>
        </row>
        <row r="15">
          <cell r="C15" t="str">
            <v>Berislavićeva 16</v>
          </cell>
          <cell r="D15" t="str">
            <v>Zagreb</v>
          </cell>
          <cell r="E15" t="str">
            <v>10 000</v>
          </cell>
        </row>
        <row r="16">
          <cell r="C16" t="str">
            <v>Dubrovačka 1</v>
          </cell>
          <cell r="D16" t="str">
            <v>Karlovac</v>
          </cell>
          <cell r="E16" t="str">
            <v>47 000</v>
          </cell>
        </row>
        <row r="17">
          <cell r="C17" t="str">
            <v>Pijaca društva seoske izobraženosti 2</v>
          </cell>
          <cell r="D17" t="str">
            <v>Murter</v>
          </cell>
          <cell r="E17" t="str">
            <v>22 243</v>
          </cell>
        </row>
        <row r="18">
          <cell r="C18" t="str">
            <v>Hrvatske bratske zajednice 18</v>
          </cell>
          <cell r="D18" t="str">
            <v>Gračac</v>
          </cell>
          <cell r="E18" t="str">
            <v>23 440</v>
          </cell>
        </row>
        <row r="19">
          <cell r="C19" t="str">
            <v>Trg kralja Tomislava 10</v>
          </cell>
          <cell r="D19" t="str">
            <v>Lepoglava</v>
          </cell>
          <cell r="E19" t="str">
            <v>42 250</v>
          </cell>
        </row>
        <row r="20">
          <cell r="C20" t="str">
            <v>Stjepana Radića 16</v>
          </cell>
          <cell r="D20" t="str">
            <v>Osijek</v>
          </cell>
          <cell r="E20" t="str">
            <v>31 000</v>
          </cell>
        </row>
        <row r="21">
          <cell r="C21" t="str">
            <v>Prilaz tvornici 41</v>
          </cell>
          <cell r="D21" t="str">
            <v>Šibenik</v>
          </cell>
          <cell r="E21" t="str">
            <v>22 000</v>
          </cell>
        </row>
        <row r="22">
          <cell r="C22" t="str">
            <v>Aleja pomoraca 13</v>
          </cell>
          <cell r="D22" t="str">
            <v>Zagreb</v>
          </cell>
          <cell r="E22" t="str">
            <v>10 000</v>
          </cell>
        </row>
        <row r="23">
          <cell r="C23" t="str">
            <v>Baščanska 22</v>
          </cell>
          <cell r="D23" t="str">
            <v>Osijek</v>
          </cell>
          <cell r="E23" t="str">
            <v>31 000</v>
          </cell>
        </row>
        <row r="24">
          <cell r="C24" t="str">
            <v>Koturaška cesta 3a</v>
          </cell>
          <cell r="D24" t="str">
            <v>Zagreb</v>
          </cell>
          <cell r="E24" t="str">
            <v>10 000</v>
          </cell>
        </row>
        <row r="25">
          <cell r="C25" t="str">
            <v>Eugena Kumičića 8</v>
          </cell>
          <cell r="D25" t="str">
            <v>Zagreb</v>
          </cell>
          <cell r="E25" t="str">
            <v>10 000</v>
          </cell>
        </row>
        <row r="26">
          <cell r="C26" t="str">
            <v>Kralja Zvonimira 15</v>
          </cell>
          <cell r="D26" t="str">
            <v>Osijek</v>
          </cell>
          <cell r="E26" t="str">
            <v>31 000</v>
          </cell>
        </row>
        <row r="27">
          <cell r="C27" t="str">
            <v>Maruševečka 7</v>
          </cell>
          <cell r="D27" t="str">
            <v>Zagreb</v>
          </cell>
          <cell r="E27" t="str">
            <v>10 000</v>
          </cell>
        </row>
        <row r="28">
          <cell r="C28" t="str">
            <v>Avenija Marina Držića 12a</v>
          </cell>
          <cell r="D28" t="str">
            <v>Zagreb</v>
          </cell>
          <cell r="E28" t="str">
            <v>10 000</v>
          </cell>
        </row>
        <row r="29">
          <cell r="C29" t="str">
            <v>Ljudevita Gaja 4a</v>
          </cell>
          <cell r="D29" t="str">
            <v>Ludbreg</v>
          </cell>
          <cell r="E29" t="str">
            <v>42 230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34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printerSettings" Target="../printerSettings/printerSettings27.bin"/><Relationship Id="rId3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printerSettings" Target="../printerSettings/printerSettings26.bin"/><Relationship Id="rId32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30.bin"/><Relationship Id="rId36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3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printerSettings" Target="../printerSettings/printerSettings29.bin"/><Relationship Id="rId30" Type="http://schemas.openxmlformats.org/officeDocument/2006/relationships/printerSettings" Target="../printerSettings/printerSettings32.bin"/><Relationship Id="rId35" Type="http://schemas.openxmlformats.org/officeDocument/2006/relationships/printerSettings" Target="../printerSettings/printerSettings37.bin"/><Relationship Id="rId8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34C9-D5BB-405B-ABA7-1D5BF0734D6F}">
  <sheetPr>
    <tabColor theme="8" tint="0.79998168889431442"/>
    <pageSetUpPr fitToPage="1"/>
  </sheetPr>
  <dimension ref="A1:IZ407"/>
  <sheetViews>
    <sheetView tabSelected="1" zoomScale="88" zoomScaleNormal="88" workbookViewId="0">
      <selection activeCell="B7" sqref="B7"/>
    </sheetView>
  </sheetViews>
  <sheetFormatPr defaultColWidth="9.140625" defaultRowHeight="12.75" customHeight="1"/>
  <cols>
    <col min="1" max="1" width="37" style="7" customWidth="1"/>
    <col min="2" max="2" width="54.7109375" style="7" customWidth="1"/>
    <col min="3" max="3" width="51.42578125" style="7" customWidth="1"/>
    <col min="4" max="4" width="16.85546875" style="364" customWidth="1"/>
    <col min="5" max="5" width="32.5703125" style="7" customWidth="1"/>
    <col min="6" max="6" width="16.5703125" style="7" customWidth="1"/>
    <col min="7" max="7" width="9.140625" style="7"/>
    <col min="8" max="8" width="9" style="7" customWidth="1"/>
    <col min="9" max="10" width="9.140625" style="7"/>
    <col min="11" max="11" width="27.85546875" style="7" customWidth="1"/>
    <col min="12" max="12" width="11.5703125" style="7" customWidth="1"/>
    <col min="13" max="13" width="19.42578125" style="7" customWidth="1"/>
    <col min="14" max="14" width="43.85546875" style="7" customWidth="1"/>
    <col min="15" max="16384" width="9.140625" style="7"/>
  </cols>
  <sheetData>
    <row r="1" spans="1:5" ht="30" customHeight="1">
      <c r="A1" s="487" t="s">
        <v>0</v>
      </c>
      <c r="B1" s="488"/>
      <c r="C1" s="488"/>
      <c r="D1" s="488"/>
      <c r="E1" s="489"/>
    </row>
    <row r="2" spans="1:5" ht="37.5" customHeight="1">
      <c r="A2" s="365" t="s">
        <v>1</v>
      </c>
      <c r="B2" s="365" t="s">
        <v>2</v>
      </c>
      <c r="C2" s="365" t="s">
        <v>3</v>
      </c>
      <c r="D2" s="365" t="s">
        <v>4</v>
      </c>
      <c r="E2" s="366" t="s">
        <v>5</v>
      </c>
    </row>
    <row r="3" spans="1:5" ht="12.75" customHeight="1">
      <c r="A3" s="483" t="s">
        <v>6</v>
      </c>
      <c r="B3" s="484"/>
      <c r="C3" s="484"/>
      <c r="D3" s="484"/>
      <c r="E3" s="367"/>
    </row>
    <row r="4" spans="1:5" s="9" customFormat="1" ht="14.25" customHeight="1">
      <c r="A4" s="368" t="s">
        <v>7</v>
      </c>
      <c r="B4" s="369" t="s">
        <v>8</v>
      </c>
      <c r="C4" s="30" t="s">
        <v>9</v>
      </c>
      <c r="D4" s="370" t="s">
        <v>10</v>
      </c>
      <c r="E4" s="371">
        <v>15013</v>
      </c>
    </row>
    <row r="5" spans="1:5" s="9" customFormat="1" ht="14.25" customHeight="1">
      <c r="A5" s="372" t="s">
        <v>11</v>
      </c>
      <c r="B5" s="373" t="s">
        <v>12</v>
      </c>
      <c r="C5" s="30" t="s">
        <v>13</v>
      </c>
      <c r="D5" s="370" t="s">
        <v>10</v>
      </c>
      <c r="E5" s="371">
        <v>22032</v>
      </c>
    </row>
    <row r="6" spans="1:5" s="9" customFormat="1" ht="14.25" customHeight="1">
      <c r="A6" s="372" t="s">
        <v>14</v>
      </c>
      <c r="B6" s="373" t="s">
        <v>15</v>
      </c>
      <c r="C6" s="30" t="s">
        <v>16</v>
      </c>
      <c r="D6" s="370" t="s">
        <v>10</v>
      </c>
      <c r="E6" s="371">
        <v>12067</v>
      </c>
    </row>
    <row r="7" spans="1:5" s="9" customFormat="1" ht="14.25" customHeight="1">
      <c r="A7" s="372" t="s">
        <v>17</v>
      </c>
      <c r="B7" s="373" t="s">
        <v>18</v>
      </c>
      <c r="C7" s="30" t="s">
        <v>19</v>
      </c>
      <c r="D7" s="370" t="s">
        <v>10</v>
      </c>
      <c r="E7" s="371">
        <v>11283</v>
      </c>
    </row>
    <row r="8" spans="1:5" s="9" customFormat="1" ht="14.25" customHeight="1">
      <c r="A8" s="372" t="s">
        <v>20</v>
      </c>
      <c r="B8" s="373" t="s">
        <v>21</v>
      </c>
      <c r="C8" s="30" t="s">
        <v>22</v>
      </c>
      <c r="D8" s="370" t="s">
        <v>10</v>
      </c>
      <c r="E8" s="371">
        <v>28052</v>
      </c>
    </row>
    <row r="9" spans="1:5" s="9" customFormat="1" ht="14.25" customHeight="1">
      <c r="A9" s="372" t="s">
        <v>23</v>
      </c>
      <c r="B9" s="373" t="s">
        <v>24</v>
      </c>
      <c r="C9" s="30" t="s">
        <v>25</v>
      </c>
      <c r="D9" s="370" t="s">
        <v>10</v>
      </c>
      <c r="E9" s="371">
        <v>17443</v>
      </c>
    </row>
    <row r="10" spans="1:5" s="9" customFormat="1" ht="14.25" customHeight="1">
      <c r="A10" s="372" t="s">
        <v>26</v>
      </c>
      <c r="B10" s="373" t="s">
        <v>27</v>
      </c>
      <c r="C10" s="30" t="s">
        <v>28</v>
      </c>
      <c r="D10" s="370" t="s">
        <v>10</v>
      </c>
      <c r="E10" s="371">
        <v>13255</v>
      </c>
    </row>
    <row r="11" spans="1:5" s="9" customFormat="1" ht="14.25" customHeight="1">
      <c r="A11" s="372" t="s">
        <v>29</v>
      </c>
      <c r="B11" s="373" t="s">
        <v>30</v>
      </c>
      <c r="C11" s="30" t="s">
        <v>31</v>
      </c>
      <c r="D11" s="370" t="s">
        <v>10</v>
      </c>
      <c r="E11" s="371">
        <v>15320</v>
      </c>
    </row>
    <row r="12" spans="1:5" s="9" customFormat="1" ht="14.25" customHeight="1">
      <c r="A12" s="372" t="s">
        <v>32</v>
      </c>
      <c r="B12" s="373" t="s">
        <v>33</v>
      </c>
      <c r="C12" s="30" t="s">
        <v>34</v>
      </c>
      <c r="D12" s="370" t="s">
        <v>10</v>
      </c>
      <c r="E12" s="371">
        <v>11288</v>
      </c>
    </row>
    <row r="13" spans="1:5" s="9" customFormat="1" ht="14.25" customHeight="1">
      <c r="A13" s="372" t="s">
        <v>35</v>
      </c>
      <c r="B13" s="373" t="s">
        <v>36</v>
      </c>
      <c r="C13" s="30" t="s">
        <v>37</v>
      </c>
      <c r="D13" s="370" t="s">
        <v>10</v>
      </c>
      <c r="E13" s="371">
        <v>33136</v>
      </c>
    </row>
    <row r="14" spans="1:5" s="9" customFormat="1" ht="14.25" customHeight="1">
      <c r="A14" s="372" t="s">
        <v>38</v>
      </c>
      <c r="B14" s="373" t="s">
        <v>39</v>
      </c>
      <c r="C14" s="30" t="s">
        <v>40</v>
      </c>
      <c r="D14" s="370" t="s">
        <v>10</v>
      </c>
      <c r="E14" s="371">
        <v>12140</v>
      </c>
    </row>
    <row r="15" spans="1:5" s="9" customFormat="1" ht="14.25" customHeight="1">
      <c r="A15" s="372" t="s">
        <v>41</v>
      </c>
      <c r="B15" s="373" t="s">
        <v>42</v>
      </c>
      <c r="C15" s="30" t="s">
        <v>43</v>
      </c>
      <c r="D15" s="370" t="s">
        <v>10</v>
      </c>
      <c r="E15" s="371">
        <v>26233</v>
      </c>
    </row>
    <row r="16" spans="1:5" s="9" customFormat="1" ht="14.25" customHeight="1">
      <c r="A16" s="372" t="s">
        <v>44</v>
      </c>
      <c r="B16" s="373" t="s">
        <v>45</v>
      </c>
      <c r="C16" s="30" t="s">
        <v>46</v>
      </c>
      <c r="D16" s="370" t="s">
        <v>10</v>
      </c>
      <c r="E16" s="371">
        <v>14678</v>
      </c>
    </row>
    <row r="17" spans="1:5" s="9" customFormat="1" ht="14.25" customHeight="1">
      <c r="A17" s="372" t="s">
        <v>47</v>
      </c>
      <c r="B17" s="373" t="s">
        <v>48</v>
      </c>
      <c r="C17" s="30" t="s">
        <v>49</v>
      </c>
      <c r="D17" s="370" t="s">
        <v>10</v>
      </c>
      <c r="E17" s="371">
        <v>11742</v>
      </c>
    </row>
    <row r="18" spans="1:5" s="9" customFormat="1" ht="14.25" customHeight="1">
      <c r="A18" s="372" t="s">
        <v>50</v>
      </c>
      <c r="B18" s="373" t="s">
        <v>51</v>
      </c>
      <c r="C18" s="30" t="s">
        <v>52</v>
      </c>
      <c r="D18" s="370" t="s">
        <v>10</v>
      </c>
      <c r="E18" s="371">
        <v>16522</v>
      </c>
    </row>
    <row r="19" spans="1:5" s="9" customFormat="1" ht="14.25" customHeight="1">
      <c r="A19" s="372" t="s">
        <v>53</v>
      </c>
      <c r="B19" s="373" t="s">
        <v>54</v>
      </c>
      <c r="C19" s="30" t="s">
        <v>55</v>
      </c>
      <c r="D19" s="370" t="s">
        <v>10</v>
      </c>
      <c r="E19" s="371">
        <v>10548</v>
      </c>
    </row>
    <row r="20" spans="1:5" s="9" customFormat="1" ht="14.25" customHeight="1">
      <c r="A20" s="372" t="s">
        <v>56</v>
      </c>
      <c r="B20" s="373" t="s">
        <v>57</v>
      </c>
      <c r="C20" s="30" t="s">
        <v>58</v>
      </c>
      <c r="D20" s="370" t="s">
        <v>10</v>
      </c>
      <c r="E20" s="371">
        <v>17885</v>
      </c>
    </row>
    <row r="21" spans="1:5" s="9" customFormat="1" ht="14.25" customHeight="1">
      <c r="A21" s="374" t="s">
        <v>59</v>
      </c>
      <c r="B21" s="375" t="s">
        <v>60</v>
      </c>
      <c r="C21" s="376" t="s">
        <v>61</v>
      </c>
      <c r="D21" s="370" t="s">
        <v>10</v>
      </c>
      <c r="E21" s="371">
        <v>12170</v>
      </c>
    </row>
    <row r="22" spans="1:5" s="9" customFormat="1" ht="14.25" customHeight="1">
      <c r="A22" s="377" t="s">
        <v>62</v>
      </c>
      <c r="B22" s="377" t="s">
        <v>63</v>
      </c>
      <c r="C22" s="378" t="s">
        <v>64</v>
      </c>
      <c r="D22" s="370" t="s">
        <v>10</v>
      </c>
      <c r="E22" s="371">
        <v>14173</v>
      </c>
    </row>
    <row r="23" spans="1:5" s="9" customFormat="1" ht="14.25" customHeight="1">
      <c r="A23" s="377" t="s">
        <v>65</v>
      </c>
      <c r="B23" s="377" t="s">
        <v>66</v>
      </c>
      <c r="C23" s="378" t="s">
        <v>67</v>
      </c>
      <c r="D23" s="370" t="s">
        <v>10</v>
      </c>
      <c r="E23" s="371">
        <v>27793</v>
      </c>
    </row>
    <row r="24" spans="1:5" s="9" customFormat="1" ht="14.25" customHeight="1">
      <c r="A24" s="377" t="s">
        <v>68</v>
      </c>
      <c r="B24" s="377" t="s">
        <v>69</v>
      </c>
      <c r="C24" s="378" t="s">
        <v>70</v>
      </c>
      <c r="D24" s="370" t="s">
        <v>10</v>
      </c>
      <c r="E24" s="371">
        <v>20367</v>
      </c>
    </row>
    <row r="25" spans="1:5" s="9" customFormat="1" ht="14.25" customHeight="1">
      <c r="A25" s="368" t="s">
        <v>71</v>
      </c>
      <c r="B25" s="369" t="s">
        <v>72</v>
      </c>
      <c r="C25" s="379" t="s">
        <v>73</v>
      </c>
      <c r="D25" s="370" t="s">
        <v>10</v>
      </c>
      <c r="E25" s="371">
        <v>32718</v>
      </c>
    </row>
    <row r="26" spans="1:5" s="9" customFormat="1" ht="14.25" customHeight="1">
      <c r="A26" s="372" t="s">
        <v>74</v>
      </c>
      <c r="B26" s="373" t="s">
        <v>75</v>
      </c>
      <c r="C26" s="30" t="s">
        <v>76</v>
      </c>
      <c r="D26" s="370" t="s">
        <v>10</v>
      </c>
      <c r="E26" s="371">
        <v>10924</v>
      </c>
    </row>
    <row r="27" spans="1:5" s="9" customFormat="1" ht="14.25" customHeight="1">
      <c r="A27" s="372" t="s">
        <v>77</v>
      </c>
      <c r="B27" s="373" t="s">
        <v>78</v>
      </c>
      <c r="C27" s="30" t="s">
        <v>79</v>
      </c>
      <c r="D27" s="370" t="s">
        <v>10</v>
      </c>
      <c r="E27" s="371">
        <v>18693</v>
      </c>
    </row>
    <row r="28" spans="1:5" s="9" customFormat="1" ht="14.25" customHeight="1">
      <c r="A28" s="372" t="s">
        <v>80</v>
      </c>
      <c r="B28" s="373" t="s">
        <v>81</v>
      </c>
      <c r="C28" s="30" t="s">
        <v>82</v>
      </c>
      <c r="D28" s="370" t="s">
        <v>10</v>
      </c>
      <c r="E28" s="371">
        <v>15294</v>
      </c>
    </row>
    <row r="29" spans="1:5" s="9" customFormat="1" ht="14.25" customHeight="1">
      <c r="A29" s="372" t="s">
        <v>83</v>
      </c>
      <c r="B29" s="373" t="s">
        <v>84</v>
      </c>
      <c r="C29" s="30" t="s">
        <v>85</v>
      </c>
      <c r="D29" s="370" t="s">
        <v>10</v>
      </c>
      <c r="E29" s="371">
        <v>17230</v>
      </c>
    </row>
    <row r="30" spans="1:5" s="9" customFormat="1" ht="14.25" customHeight="1">
      <c r="A30" s="372" t="s">
        <v>86</v>
      </c>
      <c r="B30" s="373" t="s">
        <v>87</v>
      </c>
      <c r="C30" s="30" t="s">
        <v>88</v>
      </c>
      <c r="D30" s="370" t="s">
        <v>10</v>
      </c>
      <c r="E30" s="371">
        <v>26297</v>
      </c>
    </row>
    <row r="31" spans="1:5" s="9" customFormat="1" ht="14.25" customHeight="1">
      <c r="A31" s="372" t="s">
        <v>89</v>
      </c>
      <c r="B31" s="373" t="s">
        <v>90</v>
      </c>
      <c r="C31" s="30" t="s">
        <v>91</v>
      </c>
      <c r="D31" s="370" t="s">
        <v>10</v>
      </c>
      <c r="E31" s="371">
        <v>15308</v>
      </c>
    </row>
    <row r="32" spans="1:5" s="9" customFormat="1" ht="14.25" customHeight="1">
      <c r="A32" s="372" t="s">
        <v>92</v>
      </c>
      <c r="B32" s="373" t="s">
        <v>93</v>
      </c>
      <c r="C32" s="30" t="s">
        <v>94</v>
      </c>
      <c r="D32" s="370" t="s">
        <v>10</v>
      </c>
      <c r="E32" s="371">
        <v>22944</v>
      </c>
    </row>
    <row r="33" spans="1:5" s="9" customFormat="1" ht="14.25" customHeight="1">
      <c r="A33" s="372" t="s">
        <v>95</v>
      </c>
      <c r="B33" s="373" t="s">
        <v>96</v>
      </c>
      <c r="C33" s="30" t="s">
        <v>97</v>
      </c>
      <c r="D33" s="370" t="s">
        <v>10</v>
      </c>
      <c r="E33" s="371">
        <v>22734</v>
      </c>
    </row>
    <row r="34" spans="1:5" s="9" customFormat="1" ht="14.25" customHeight="1">
      <c r="A34" s="372" t="s">
        <v>98</v>
      </c>
      <c r="B34" s="373" t="s">
        <v>99</v>
      </c>
      <c r="C34" s="30" t="s">
        <v>100</v>
      </c>
      <c r="D34" s="370" t="s">
        <v>10</v>
      </c>
      <c r="E34" s="371">
        <v>8929</v>
      </c>
    </row>
    <row r="35" spans="1:5" s="9" customFormat="1" ht="14.25" customHeight="1">
      <c r="A35" s="372" t="s">
        <v>101</v>
      </c>
      <c r="B35" s="373" t="s">
        <v>102</v>
      </c>
      <c r="C35" s="30" t="s">
        <v>103</v>
      </c>
      <c r="D35" s="370" t="s">
        <v>10</v>
      </c>
      <c r="E35" s="371">
        <v>11411</v>
      </c>
    </row>
    <row r="36" spans="1:5" s="9" customFormat="1" ht="14.25" customHeight="1">
      <c r="A36" s="372" t="s">
        <v>104</v>
      </c>
      <c r="B36" s="373" t="s">
        <v>105</v>
      </c>
      <c r="C36" s="30" t="s">
        <v>106</v>
      </c>
      <c r="D36" s="370" t="s">
        <v>10</v>
      </c>
      <c r="E36" s="371">
        <v>14738</v>
      </c>
    </row>
    <row r="37" spans="1:5" s="9" customFormat="1" ht="14.25" customHeight="1">
      <c r="A37" s="372" t="s">
        <v>107</v>
      </c>
      <c r="B37" s="373" t="s">
        <v>108</v>
      </c>
      <c r="C37" s="30" t="s">
        <v>109</v>
      </c>
      <c r="D37" s="370" t="s">
        <v>10</v>
      </c>
      <c r="E37" s="371">
        <v>12235</v>
      </c>
    </row>
    <row r="38" spans="1:5" s="9" customFormat="1" ht="14.25" customHeight="1">
      <c r="A38" s="372" t="s">
        <v>110</v>
      </c>
      <c r="B38" s="373" t="s">
        <v>111</v>
      </c>
      <c r="C38" s="30" t="s">
        <v>112</v>
      </c>
      <c r="D38" s="370" t="s">
        <v>10</v>
      </c>
      <c r="E38" s="371">
        <v>40843</v>
      </c>
    </row>
    <row r="39" spans="1:5" s="9" customFormat="1" ht="14.25" customHeight="1">
      <c r="A39" s="372" t="s">
        <v>113</v>
      </c>
      <c r="B39" s="373" t="s">
        <v>114</v>
      </c>
      <c r="C39" s="30" t="s">
        <v>115</v>
      </c>
      <c r="D39" s="370" t="s">
        <v>10</v>
      </c>
      <c r="E39" s="371">
        <v>9081</v>
      </c>
    </row>
    <row r="40" spans="1:5" s="9" customFormat="1" ht="14.25" customHeight="1">
      <c r="A40" s="372" t="s">
        <v>116</v>
      </c>
      <c r="B40" s="373" t="s">
        <v>117</v>
      </c>
      <c r="C40" s="30" t="s">
        <v>118</v>
      </c>
      <c r="D40" s="370" t="s">
        <v>10</v>
      </c>
      <c r="E40" s="371">
        <v>38143</v>
      </c>
    </row>
    <row r="41" spans="1:5" s="9" customFormat="1" ht="14.25" customHeight="1">
      <c r="A41" s="372" t="s">
        <v>119</v>
      </c>
      <c r="B41" s="373" t="s">
        <v>120</v>
      </c>
      <c r="C41" s="30" t="s">
        <v>121</v>
      </c>
      <c r="D41" s="370" t="s">
        <v>10</v>
      </c>
      <c r="E41" s="371">
        <v>28640</v>
      </c>
    </row>
    <row r="42" spans="1:5" s="9" customFormat="1" ht="14.25" customHeight="1">
      <c r="A42" s="372" t="s">
        <v>122</v>
      </c>
      <c r="B42" s="373" t="s">
        <v>123</v>
      </c>
      <c r="C42" s="30" t="s">
        <v>124</v>
      </c>
      <c r="D42" s="370" t="s">
        <v>10</v>
      </c>
      <c r="E42" s="371">
        <v>20070</v>
      </c>
    </row>
    <row r="43" spans="1:5" s="9" customFormat="1" ht="14.25" customHeight="1">
      <c r="A43" s="372" t="s">
        <v>125</v>
      </c>
      <c r="B43" s="373" t="s">
        <v>126</v>
      </c>
      <c r="C43" s="30" t="s">
        <v>127</v>
      </c>
      <c r="D43" s="370" t="s">
        <v>10</v>
      </c>
      <c r="E43" s="371">
        <v>28269</v>
      </c>
    </row>
    <row r="44" spans="1:5" s="9" customFormat="1" ht="14.25" customHeight="1">
      <c r="A44" s="372" t="s">
        <v>128</v>
      </c>
      <c r="B44" s="373" t="s">
        <v>129</v>
      </c>
      <c r="C44" s="30" t="s">
        <v>130</v>
      </c>
      <c r="D44" s="370" t="s">
        <v>10</v>
      </c>
      <c r="E44" s="371">
        <v>17765</v>
      </c>
    </row>
    <row r="45" spans="1:5" s="9" customFormat="1" ht="14.25" customHeight="1">
      <c r="A45" s="372" t="s">
        <v>131</v>
      </c>
      <c r="B45" s="373" t="s">
        <v>132</v>
      </c>
      <c r="C45" s="30" t="s">
        <v>133</v>
      </c>
      <c r="D45" s="370" t="s">
        <v>10</v>
      </c>
      <c r="E45" s="371">
        <v>11880</v>
      </c>
    </row>
    <row r="46" spans="1:5" s="9" customFormat="1" ht="14.25" customHeight="1">
      <c r="A46" s="372" t="s">
        <v>134</v>
      </c>
      <c r="B46" s="373" t="s">
        <v>135</v>
      </c>
      <c r="C46" s="30" t="s">
        <v>136</v>
      </c>
      <c r="D46" s="370" t="s">
        <v>10</v>
      </c>
      <c r="E46" s="371">
        <v>26122</v>
      </c>
    </row>
    <row r="47" spans="1:5" s="9" customFormat="1" ht="14.25" customHeight="1">
      <c r="A47" s="372" t="s">
        <v>137</v>
      </c>
      <c r="B47" s="373" t="s">
        <v>138</v>
      </c>
      <c r="C47" s="30" t="s">
        <v>139</v>
      </c>
      <c r="D47" s="370" t="s">
        <v>10</v>
      </c>
      <c r="E47" s="371">
        <v>17830</v>
      </c>
    </row>
    <row r="48" spans="1:5" s="9" customFormat="1" ht="14.25" customHeight="1">
      <c r="A48" s="372" t="s">
        <v>140</v>
      </c>
      <c r="B48" s="373" t="s">
        <v>141</v>
      </c>
      <c r="C48" s="30" t="s">
        <v>142</v>
      </c>
      <c r="D48" s="370" t="s">
        <v>10</v>
      </c>
      <c r="E48" s="371">
        <v>15412</v>
      </c>
    </row>
    <row r="49" spans="1:5" s="9" customFormat="1" ht="14.25" customHeight="1">
      <c r="A49" s="372" t="s">
        <v>143</v>
      </c>
      <c r="B49" s="373" t="s">
        <v>144</v>
      </c>
      <c r="C49" s="30" t="s">
        <v>145</v>
      </c>
      <c r="D49" s="370" t="s">
        <v>10</v>
      </c>
      <c r="E49" s="371">
        <v>17870</v>
      </c>
    </row>
    <row r="50" spans="1:5" s="9" customFormat="1" ht="14.25" customHeight="1">
      <c r="A50" s="372" t="s">
        <v>146</v>
      </c>
      <c r="B50" s="373" t="s">
        <v>147</v>
      </c>
      <c r="C50" s="30" t="s">
        <v>148</v>
      </c>
      <c r="D50" s="370" t="s">
        <v>10</v>
      </c>
      <c r="E50" s="371">
        <v>4238</v>
      </c>
    </row>
    <row r="51" spans="1:5" s="9" customFormat="1" ht="14.25" customHeight="1">
      <c r="A51" s="372" t="s">
        <v>149</v>
      </c>
      <c r="B51" s="373" t="s">
        <v>150</v>
      </c>
      <c r="C51" s="30" t="s">
        <v>151</v>
      </c>
      <c r="D51" s="370" t="s">
        <v>10</v>
      </c>
      <c r="E51" s="371">
        <v>26134</v>
      </c>
    </row>
    <row r="52" spans="1:5" s="9" customFormat="1" ht="14.25" customHeight="1">
      <c r="A52" s="372" t="s">
        <v>152</v>
      </c>
      <c r="B52" s="373" t="s">
        <v>153</v>
      </c>
      <c r="C52" s="30" t="s">
        <v>154</v>
      </c>
      <c r="D52" s="370" t="s">
        <v>10</v>
      </c>
      <c r="E52" s="371">
        <v>18956</v>
      </c>
    </row>
    <row r="53" spans="1:5" s="9" customFormat="1" ht="14.25" customHeight="1">
      <c r="A53" s="372" t="s">
        <v>155</v>
      </c>
      <c r="B53" s="373" t="s">
        <v>156</v>
      </c>
      <c r="C53" s="30" t="s">
        <v>157</v>
      </c>
      <c r="D53" s="370" t="s">
        <v>10</v>
      </c>
      <c r="E53" s="371">
        <v>19154</v>
      </c>
    </row>
    <row r="54" spans="1:5" s="9" customFormat="1" ht="14.25" customHeight="1">
      <c r="A54" s="372" t="s">
        <v>158</v>
      </c>
      <c r="B54" s="373" t="s">
        <v>159</v>
      </c>
      <c r="C54" s="30" t="s">
        <v>160</v>
      </c>
      <c r="D54" s="370" t="s">
        <v>10</v>
      </c>
      <c r="E54" s="371">
        <v>1240</v>
      </c>
    </row>
    <row r="55" spans="1:5" s="9" customFormat="1" ht="14.25" customHeight="1">
      <c r="A55" s="372" t="s">
        <v>161</v>
      </c>
      <c r="B55" s="373" t="s">
        <v>162</v>
      </c>
      <c r="C55" s="30" t="s">
        <v>136</v>
      </c>
      <c r="D55" s="370" t="s">
        <v>10</v>
      </c>
      <c r="E55" s="371">
        <v>8209</v>
      </c>
    </row>
    <row r="56" spans="1:5" s="9" customFormat="1" ht="14.25" customHeight="1">
      <c r="A56" s="372" t="s">
        <v>163</v>
      </c>
      <c r="B56" s="373" t="s">
        <v>164</v>
      </c>
      <c r="C56" s="30" t="s">
        <v>165</v>
      </c>
      <c r="D56" s="370" t="s">
        <v>10</v>
      </c>
      <c r="E56" s="371">
        <v>9274</v>
      </c>
    </row>
    <row r="57" spans="1:5" s="9" customFormat="1" ht="14.25" customHeight="1">
      <c r="A57" s="372" t="s">
        <v>166</v>
      </c>
      <c r="B57" s="373" t="s">
        <v>108</v>
      </c>
      <c r="C57" s="30" t="s">
        <v>167</v>
      </c>
      <c r="D57" s="370" t="s">
        <v>10</v>
      </c>
      <c r="E57" s="371">
        <v>19004</v>
      </c>
    </row>
    <row r="58" spans="1:5" s="9" customFormat="1" ht="14.25" customHeight="1">
      <c r="A58" s="372" t="s">
        <v>168</v>
      </c>
      <c r="B58" s="373" t="s">
        <v>169</v>
      </c>
      <c r="C58" s="30" t="s">
        <v>170</v>
      </c>
      <c r="D58" s="370" t="s">
        <v>10</v>
      </c>
      <c r="E58" s="371">
        <v>27173</v>
      </c>
    </row>
    <row r="59" spans="1:5" s="9" customFormat="1" ht="14.25" customHeight="1">
      <c r="A59" s="372" t="s">
        <v>171</v>
      </c>
      <c r="B59" s="373" t="s">
        <v>172</v>
      </c>
      <c r="C59" s="30" t="s">
        <v>173</v>
      </c>
      <c r="D59" s="370" t="s">
        <v>10</v>
      </c>
      <c r="E59" s="371">
        <v>10264</v>
      </c>
    </row>
    <row r="60" spans="1:5" s="9" customFormat="1" ht="14.25" customHeight="1">
      <c r="A60" s="372" t="s">
        <v>174</v>
      </c>
      <c r="B60" s="373" t="s">
        <v>175</v>
      </c>
      <c r="C60" s="30" t="s">
        <v>176</v>
      </c>
      <c r="D60" s="370" t="s">
        <v>10</v>
      </c>
      <c r="E60" s="371">
        <v>11124</v>
      </c>
    </row>
    <row r="61" spans="1:5" s="9" customFormat="1" ht="14.25" customHeight="1">
      <c r="A61" s="372" t="s">
        <v>177</v>
      </c>
      <c r="B61" s="373" t="s">
        <v>178</v>
      </c>
      <c r="C61" s="30" t="s">
        <v>179</v>
      </c>
      <c r="D61" s="370" t="s">
        <v>10</v>
      </c>
      <c r="E61" s="371">
        <v>8915</v>
      </c>
    </row>
    <row r="62" spans="1:5" s="9" customFormat="1" ht="14.25" customHeight="1">
      <c r="A62" s="372" t="s">
        <v>180</v>
      </c>
      <c r="B62" s="373" t="s">
        <v>181</v>
      </c>
      <c r="C62" s="30" t="s">
        <v>182</v>
      </c>
      <c r="D62" s="370" t="s">
        <v>10</v>
      </c>
      <c r="E62" s="380">
        <v>28115</v>
      </c>
    </row>
    <row r="63" spans="1:5" s="9" customFormat="1" ht="14.25" customHeight="1">
      <c r="A63" s="372" t="s">
        <v>183</v>
      </c>
      <c r="B63" s="373" t="s">
        <v>184</v>
      </c>
      <c r="C63" s="30" t="s">
        <v>185</v>
      </c>
      <c r="D63" s="370" t="s">
        <v>10</v>
      </c>
      <c r="E63" s="380">
        <v>20960</v>
      </c>
    </row>
    <row r="64" spans="1:5" s="9" customFormat="1" ht="14.25" customHeight="1">
      <c r="A64" s="372" t="s">
        <v>186</v>
      </c>
      <c r="B64" s="373" t="s">
        <v>187</v>
      </c>
      <c r="C64" s="30" t="s">
        <v>188</v>
      </c>
      <c r="D64" s="370" t="s">
        <v>10</v>
      </c>
      <c r="E64" s="380">
        <v>13150</v>
      </c>
    </row>
    <row r="65" spans="1:50" s="9" customFormat="1" ht="14.25" customHeight="1">
      <c r="A65" s="372" t="s">
        <v>189</v>
      </c>
      <c r="B65" s="373" t="s">
        <v>190</v>
      </c>
      <c r="C65" s="30" t="s">
        <v>191</v>
      </c>
      <c r="D65" s="370" t="s">
        <v>10</v>
      </c>
      <c r="E65" s="380">
        <v>26310</v>
      </c>
    </row>
    <row r="66" spans="1:50" s="9" customFormat="1" ht="14.25" customHeight="1">
      <c r="A66" s="372" t="s">
        <v>192</v>
      </c>
      <c r="B66" s="373" t="s">
        <v>193</v>
      </c>
      <c r="C66" s="30" t="s">
        <v>194</v>
      </c>
      <c r="D66" s="370" t="s">
        <v>10</v>
      </c>
      <c r="E66" s="380">
        <v>25937.4</v>
      </c>
    </row>
    <row r="67" spans="1:50" s="9" customFormat="1" ht="14.25" customHeight="1">
      <c r="A67" s="372" t="s">
        <v>195</v>
      </c>
      <c r="B67" s="373" t="s">
        <v>196</v>
      </c>
      <c r="C67" s="30" t="s">
        <v>197</v>
      </c>
      <c r="D67" s="370" t="s">
        <v>10</v>
      </c>
      <c r="E67" s="380">
        <v>19460</v>
      </c>
    </row>
    <row r="68" spans="1:50" s="9" customFormat="1" ht="14.25" customHeight="1">
      <c r="A68" s="372" t="s">
        <v>198</v>
      </c>
      <c r="B68" s="373" t="s">
        <v>199</v>
      </c>
      <c r="C68" s="30" t="s">
        <v>200</v>
      </c>
      <c r="D68" s="370" t="s">
        <v>10</v>
      </c>
      <c r="E68" s="380">
        <v>21060</v>
      </c>
    </row>
    <row r="69" spans="1:50" s="9" customFormat="1" ht="14.25" customHeight="1">
      <c r="A69" s="372" t="s">
        <v>201</v>
      </c>
      <c r="B69" s="373" t="s">
        <v>202</v>
      </c>
      <c r="C69" s="30" t="s">
        <v>203</v>
      </c>
      <c r="D69" s="370" t="s">
        <v>10</v>
      </c>
      <c r="E69" s="380">
        <v>26370</v>
      </c>
    </row>
    <row r="70" spans="1:50" s="9" customFormat="1" ht="14.25" customHeight="1">
      <c r="A70" s="372" t="s">
        <v>204</v>
      </c>
      <c r="B70" s="373" t="s">
        <v>205</v>
      </c>
      <c r="C70" s="30" t="s">
        <v>206</v>
      </c>
      <c r="D70" s="370" t="s">
        <v>10</v>
      </c>
      <c r="E70" s="380">
        <v>40000</v>
      </c>
    </row>
    <row r="71" spans="1:50" s="9" customFormat="1" ht="14.25" customHeight="1">
      <c r="A71" s="372" t="s">
        <v>207</v>
      </c>
      <c r="B71" s="373" t="s">
        <v>208</v>
      </c>
      <c r="C71" s="30" t="s">
        <v>209</v>
      </c>
      <c r="D71" s="370" t="s">
        <v>10</v>
      </c>
      <c r="E71" s="380">
        <v>24000</v>
      </c>
    </row>
    <row r="72" spans="1:50" s="9" customFormat="1" ht="14.25" customHeight="1">
      <c r="A72" s="372" t="s">
        <v>210</v>
      </c>
      <c r="B72" s="373" t="s">
        <v>211</v>
      </c>
      <c r="C72" s="30" t="s">
        <v>212</v>
      </c>
      <c r="D72" s="370" t="s">
        <v>10</v>
      </c>
      <c r="E72" s="380">
        <v>71250</v>
      </c>
    </row>
    <row r="73" spans="1:50" s="9" customFormat="1" ht="14.25" customHeight="1">
      <c r="A73" s="372" t="s">
        <v>213</v>
      </c>
      <c r="B73" s="373" t="s">
        <v>214</v>
      </c>
      <c r="C73" s="30" t="s">
        <v>215</v>
      </c>
      <c r="D73" s="370" t="s">
        <v>10</v>
      </c>
      <c r="E73" s="380">
        <v>35080</v>
      </c>
    </row>
    <row r="74" spans="1:50" s="9" customFormat="1" ht="14.25" customHeight="1">
      <c r="A74" s="372" t="s">
        <v>216</v>
      </c>
      <c r="B74" s="373" t="s">
        <v>217</v>
      </c>
      <c r="C74" s="30" t="s">
        <v>218</v>
      </c>
      <c r="D74" s="370" t="s">
        <v>10</v>
      </c>
      <c r="E74" s="380">
        <v>113975</v>
      </c>
    </row>
    <row r="75" spans="1:50" ht="12.75" customHeight="1">
      <c r="A75" s="381" t="s">
        <v>219</v>
      </c>
      <c r="B75" s="381"/>
      <c r="C75" s="382"/>
      <c r="D75" s="383"/>
      <c r="E75" s="384">
        <f>SUM(E4:E74)</f>
        <v>1493872.4</v>
      </c>
    </row>
    <row r="76" spans="1:50" s="20" customFormat="1" ht="12.75" customHeight="1">
      <c r="A76" s="385" t="s">
        <v>220</v>
      </c>
      <c r="B76" s="386"/>
      <c r="C76" s="387"/>
      <c r="D76" s="388"/>
      <c r="E76" s="19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s="18" customFormat="1" ht="12.75" customHeight="1">
      <c r="A77" s="36" t="s">
        <v>221</v>
      </c>
      <c r="B77" s="15"/>
      <c r="C77" s="16"/>
      <c r="D77" s="389"/>
      <c r="E77" s="1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2.75" customHeight="1">
      <c r="A78" s="390" t="s">
        <v>222</v>
      </c>
      <c r="B78" s="390" t="s">
        <v>223</v>
      </c>
      <c r="C78" s="391" t="s">
        <v>224</v>
      </c>
      <c r="D78" s="392" t="s">
        <v>225</v>
      </c>
      <c r="E78" s="393">
        <v>239093</v>
      </c>
    </row>
    <row r="79" spans="1:50" ht="12.75" customHeight="1">
      <c r="A79" s="390" t="s">
        <v>226</v>
      </c>
      <c r="B79" s="390" t="s">
        <v>227</v>
      </c>
      <c r="C79" s="394" t="s">
        <v>228</v>
      </c>
      <c r="D79" s="392" t="s">
        <v>225</v>
      </c>
      <c r="E79" s="393">
        <v>270308</v>
      </c>
    </row>
    <row r="80" spans="1:50" ht="12.75" customHeight="1">
      <c r="A80" s="390" t="s">
        <v>229</v>
      </c>
      <c r="B80" s="390" t="s">
        <v>230</v>
      </c>
      <c r="C80" s="391" t="s">
        <v>231</v>
      </c>
      <c r="D80" s="392" t="s">
        <v>225</v>
      </c>
      <c r="E80" s="393">
        <v>126015</v>
      </c>
    </row>
    <row r="81" spans="1:50" ht="12.75" customHeight="1">
      <c r="A81" s="390" t="s">
        <v>232</v>
      </c>
      <c r="B81" s="390" t="s">
        <v>233</v>
      </c>
      <c r="C81" s="391" t="s">
        <v>234</v>
      </c>
      <c r="D81" s="392" t="s">
        <v>225</v>
      </c>
      <c r="E81" s="393">
        <v>261546</v>
      </c>
    </row>
    <row r="82" spans="1:50" ht="12.75" customHeight="1">
      <c r="A82" s="390" t="s">
        <v>235</v>
      </c>
      <c r="B82" s="390" t="s">
        <v>236</v>
      </c>
      <c r="C82" s="391" t="s">
        <v>237</v>
      </c>
      <c r="D82" s="392" t="s">
        <v>225</v>
      </c>
      <c r="E82" s="393">
        <v>139005</v>
      </c>
    </row>
    <row r="83" spans="1:50" ht="12.75" customHeight="1">
      <c r="A83" s="390" t="s">
        <v>238</v>
      </c>
      <c r="B83" s="390" t="s">
        <v>239</v>
      </c>
      <c r="C83" s="395" t="s">
        <v>240</v>
      </c>
      <c r="D83" s="392" t="s">
        <v>225</v>
      </c>
      <c r="E83" s="393">
        <v>203361</v>
      </c>
    </row>
    <row r="84" spans="1:50" ht="26.45">
      <c r="A84" s="390" t="s">
        <v>241</v>
      </c>
      <c r="B84" s="390" t="s">
        <v>242</v>
      </c>
      <c r="C84" s="391" t="s">
        <v>243</v>
      </c>
      <c r="D84" s="392" t="s">
        <v>225</v>
      </c>
      <c r="E84" s="393">
        <v>242286</v>
      </c>
    </row>
    <row r="85" spans="1:50" ht="12.75" customHeight="1">
      <c r="A85" s="390" t="s">
        <v>244</v>
      </c>
      <c r="B85" s="390" t="s">
        <v>245</v>
      </c>
      <c r="C85" s="391" t="s">
        <v>246</v>
      </c>
      <c r="D85" s="392" t="s">
        <v>225</v>
      </c>
      <c r="E85" s="393">
        <v>109580</v>
      </c>
    </row>
    <row r="86" spans="1:50" ht="13.9">
      <c r="A86" s="390" t="s">
        <v>247</v>
      </c>
      <c r="B86" s="390" t="s">
        <v>248</v>
      </c>
      <c r="C86" s="391" t="s">
        <v>249</v>
      </c>
      <c r="D86" s="392" t="s">
        <v>225</v>
      </c>
      <c r="E86" s="393">
        <v>157403</v>
      </c>
    </row>
    <row r="87" spans="1:50" ht="13.9">
      <c r="A87" s="390" t="s">
        <v>250</v>
      </c>
      <c r="B87" s="390" t="s">
        <v>251</v>
      </c>
      <c r="C87" s="391" t="s">
        <v>252</v>
      </c>
      <c r="D87" s="392" t="s">
        <v>225</v>
      </c>
      <c r="E87" s="393">
        <v>187508</v>
      </c>
    </row>
    <row r="88" spans="1:50" ht="12.75" customHeight="1">
      <c r="A88" s="390" t="s">
        <v>253</v>
      </c>
      <c r="B88" s="390" t="s">
        <v>254</v>
      </c>
      <c r="C88" s="391" t="s">
        <v>255</v>
      </c>
      <c r="D88" s="392" t="s">
        <v>225</v>
      </c>
      <c r="E88" s="393">
        <v>210522</v>
      </c>
    </row>
    <row r="89" spans="1:50" ht="16.5" customHeight="1">
      <c r="A89" s="390" t="s">
        <v>256</v>
      </c>
      <c r="B89" s="390" t="s">
        <v>257</v>
      </c>
      <c r="C89" s="396" t="s">
        <v>258</v>
      </c>
      <c r="D89" s="392" t="s">
        <v>225</v>
      </c>
      <c r="E89" s="393">
        <v>188085</v>
      </c>
    </row>
    <row r="90" spans="1:50" ht="26.45">
      <c r="A90" s="390" t="s">
        <v>259</v>
      </c>
      <c r="B90" s="390" t="s">
        <v>260</v>
      </c>
      <c r="C90" s="391" t="s">
        <v>261</v>
      </c>
      <c r="D90" s="392" t="s">
        <v>225</v>
      </c>
      <c r="E90" s="393">
        <v>215254</v>
      </c>
    </row>
    <row r="91" spans="1:50" ht="12.75" customHeight="1">
      <c r="A91" s="397" t="s">
        <v>219</v>
      </c>
      <c r="B91" s="398"/>
      <c r="C91" s="399"/>
      <c r="D91" s="400"/>
      <c r="E91" s="401">
        <f>SUM(E78:E90)</f>
        <v>2549966</v>
      </c>
    </row>
    <row r="92" spans="1:50" s="18" customFormat="1" ht="12.75" customHeight="1">
      <c r="A92" s="23" t="s">
        <v>262</v>
      </c>
      <c r="B92" s="21"/>
      <c r="C92" s="22"/>
      <c r="D92" s="402"/>
      <c r="E92" s="1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2.75" customHeight="1">
      <c r="A93" s="390" t="s">
        <v>263</v>
      </c>
      <c r="B93" s="390" t="s">
        <v>264</v>
      </c>
      <c r="C93" s="403" t="s">
        <v>265</v>
      </c>
      <c r="D93" s="370" t="s">
        <v>225</v>
      </c>
      <c r="E93" s="380">
        <v>60000</v>
      </c>
    </row>
    <row r="94" spans="1:50" ht="12.75" customHeight="1">
      <c r="A94" s="390" t="s">
        <v>266</v>
      </c>
      <c r="B94" s="390" t="s">
        <v>267</v>
      </c>
      <c r="C94" s="403" t="s">
        <v>268</v>
      </c>
      <c r="D94" s="370" t="s">
        <v>225</v>
      </c>
      <c r="E94" s="380">
        <v>60000</v>
      </c>
    </row>
    <row r="95" spans="1:50" ht="12.75" customHeight="1">
      <c r="A95" s="390" t="s">
        <v>269</v>
      </c>
      <c r="B95" s="390" t="s">
        <v>84</v>
      </c>
      <c r="C95" s="403" t="s">
        <v>270</v>
      </c>
      <c r="D95" s="370" t="s">
        <v>225</v>
      </c>
      <c r="E95" s="380">
        <v>60000</v>
      </c>
    </row>
    <row r="96" spans="1:50" ht="12.75" customHeight="1">
      <c r="A96" s="390" t="s">
        <v>271</v>
      </c>
      <c r="B96" s="390" t="s">
        <v>272</v>
      </c>
      <c r="C96" s="403" t="s">
        <v>273</v>
      </c>
      <c r="D96" s="370" t="s">
        <v>225</v>
      </c>
      <c r="E96" s="380">
        <v>30000</v>
      </c>
    </row>
    <row r="97" spans="1:5" ht="12.75" customHeight="1">
      <c r="A97" s="390" t="s">
        <v>274</v>
      </c>
      <c r="B97" s="390" t="s">
        <v>275</v>
      </c>
      <c r="C97" s="403" t="s">
        <v>276</v>
      </c>
      <c r="D97" s="370" t="s">
        <v>277</v>
      </c>
      <c r="E97" s="380">
        <v>60000</v>
      </c>
    </row>
    <row r="98" spans="1:5" ht="12.75" customHeight="1">
      <c r="A98" s="390" t="s">
        <v>278</v>
      </c>
      <c r="B98" s="390" t="s">
        <v>279</v>
      </c>
      <c r="C98" s="403" t="s">
        <v>280</v>
      </c>
      <c r="D98" s="370" t="s">
        <v>277</v>
      </c>
      <c r="E98" s="380">
        <v>60000</v>
      </c>
    </row>
    <row r="99" spans="1:5" ht="12.75" customHeight="1">
      <c r="A99" s="390" t="s">
        <v>281</v>
      </c>
      <c r="B99" s="390" t="s">
        <v>282</v>
      </c>
      <c r="C99" s="403" t="s">
        <v>283</v>
      </c>
      <c r="D99" s="370" t="s">
        <v>277</v>
      </c>
      <c r="E99" s="380">
        <v>60000</v>
      </c>
    </row>
    <row r="100" spans="1:5" ht="26.45">
      <c r="A100" s="390" t="s">
        <v>284</v>
      </c>
      <c r="B100" s="390" t="s">
        <v>285</v>
      </c>
      <c r="C100" s="403" t="s">
        <v>286</v>
      </c>
      <c r="D100" s="370" t="s">
        <v>277</v>
      </c>
      <c r="E100" s="380">
        <v>30000</v>
      </c>
    </row>
    <row r="101" spans="1:5" ht="12.75" customHeight="1">
      <c r="A101" s="390" t="s">
        <v>287</v>
      </c>
      <c r="B101" s="404" t="s">
        <v>147</v>
      </c>
      <c r="C101" s="403" t="s">
        <v>288</v>
      </c>
      <c r="D101" s="370" t="s">
        <v>277</v>
      </c>
      <c r="E101" s="380">
        <v>30000</v>
      </c>
    </row>
    <row r="102" spans="1:5" ht="12.75" customHeight="1">
      <c r="A102" s="397" t="s">
        <v>219</v>
      </c>
      <c r="B102" s="398"/>
      <c r="C102" s="399"/>
      <c r="D102" s="400"/>
      <c r="E102" s="405">
        <f>SUM(E93:E101)</f>
        <v>450000</v>
      </c>
    </row>
    <row r="103" spans="1:5" ht="38.25" customHeight="1">
      <c r="A103" s="487" t="s">
        <v>289</v>
      </c>
      <c r="B103" s="488"/>
      <c r="C103" s="488"/>
      <c r="D103" s="488"/>
      <c r="E103" s="489"/>
    </row>
    <row r="104" spans="1:5" ht="37.5" customHeight="1">
      <c r="A104" s="365" t="s">
        <v>1</v>
      </c>
      <c r="B104" s="365" t="s">
        <v>2</v>
      </c>
      <c r="C104" s="365" t="s">
        <v>3</v>
      </c>
      <c r="D104" s="365" t="s">
        <v>4</v>
      </c>
      <c r="E104" s="366" t="s">
        <v>5</v>
      </c>
    </row>
    <row r="105" spans="1:5" ht="12.75" customHeight="1">
      <c r="A105" s="483" t="s">
        <v>6</v>
      </c>
      <c r="B105" s="484"/>
      <c r="C105" s="484"/>
      <c r="D105" s="484"/>
      <c r="E105" s="367"/>
    </row>
    <row r="106" spans="1:5" ht="12.75" customHeight="1">
      <c r="A106" s="390" t="s">
        <v>290</v>
      </c>
      <c r="B106" s="390" t="s">
        <v>291</v>
      </c>
      <c r="C106" s="403" t="s">
        <v>292</v>
      </c>
      <c r="D106" s="370" t="s">
        <v>10</v>
      </c>
      <c r="E106" s="406">
        <v>141280</v>
      </c>
    </row>
    <row r="107" spans="1:5" ht="12.75" customHeight="1">
      <c r="A107" s="390" t="s">
        <v>293</v>
      </c>
      <c r="B107" s="390" t="s">
        <v>294</v>
      </c>
      <c r="C107" s="403" t="s">
        <v>295</v>
      </c>
      <c r="D107" s="370" t="s">
        <v>10</v>
      </c>
      <c r="E107" s="406">
        <v>43450</v>
      </c>
    </row>
    <row r="108" spans="1:5" ht="12.75" customHeight="1">
      <c r="A108" s="390" t="s">
        <v>296</v>
      </c>
      <c r="B108" s="390" t="s">
        <v>297</v>
      </c>
      <c r="C108" s="403" t="s">
        <v>298</v>
      </c>
      <c r="D108" s="370" t="s">
        <v>10</v>
      </c>
      <c r="E108" s="406">
        <v>136089</v>
      </c>
    </row>
    <row r="109" spans="1:5" ht="12.75" customHeight="1">
      <c r="A109" s="390" t="s">
        <v>299</v>
      </c>
      <c r="B109" s="390" t="s">
        <v>300</v>
      </c>
      <c r="C109" s="403" t="s">
        <v>301</v>
      </c>
      <c r="D109" s="370" t="s">
        <v>10</v>
      </c>
      <c r="E109" s="406">
        <v>72335</v>
      </c>
    </row>
    <row r="110" spans="1:5" ht="12.75" customHeight="1">
      <c r="A110" s="390" t="s">
        <v>302</v>
      </c>
      <c r="B110" s="390" t="s">
        <v>303</v>
      </c>
      <c r="C110" s="403" t="s">
        <v>304</v>
      </c>
      <c r="D110" s="370" t="s">
        <v>10</v>
      </c>
      <c r="E110" s="406">
        <v>96990</v>
      </c>
    </row>
    <row r="111" spans="1:5" ht="12.75" customHeight="1">
      <c r="A111" s="390" t="s">
        <v>305</v>
      </c>
      <c r="B111" s="390" t="s">
        <v>306</v>
      </c>
      <c r="C111" s="403" t="s">
        <v>307</v>
      </c>
      <c r="D111" s="370" t="s">
        <v>10</v>
      </c>
      <c r="E111" s="406">
        <v>114650</v>
      </c>
    </row>
    <row r="112" spans="1:5" ht="12.75" customHeight="1">
      <c r="A112" s="390" t="s">
        <v>308</v>
      </c>
      <c r="B112" s="390" t="s">
        <v>309</v>
      </c>
      <c r="C112" s="403" t="s">
        <v>310</v>
      </c>
      <c r="D112" s="370" t="s">
        <v>10</v>
      </c>
      <c r="E112" s="406">
        <v>103720</v>
      </c>
    </row>
    <row r="113" spans="1:5" ht="12.75" customHeight="1">
      <c r="A113" s="390" t="s">
        <v>311</v>
      </c>
      <c r="B113" s="390" t="s">
        <v>187</v>
      </c>
      <c r="C113" s="403" t="s">
        <v>312</v>
      </c>
      <c r="D113" s="370" t="s">
        <v>10</v>
      </c>
      <c r="E113" s="406">
        <v>52020</v>
      </c>
    </row>
    <row r="114" spans="1:5" ht="12.75" customHeight="1">
      <c r="A114" s="390" t="s">
        <v>313</v>
      </c>
      <c r="B114" s="390" t="s">
        <v>159</v>
      </c>
      <c r="C114" s="403" t="s">
        <v>314</v>
      </c>
      <c r="D114" s="370" t="s">
        <v>10</v>
      </c>
      <c r="E114" s="406">
        <v>160330</v>
      </c>
    </row>
    <row r="115" spans="1:5" ht="12.75" customHeight="1">
      <c r="A115" s="390" t="s">
        <v>315</v>
      </c>
      <c r="B115" s="390" t="s">
        <v>316</v>
      </c>
      <c r="C115" s="403" t="s">
        <v>317</v>
      </c>
      <c r="D115" s="370" t="s">
        <v>10</v>
      </c>
      <c r="E115" s="406">
        <v>344570</v>
      </c>
    </row>
    <row r="116" spans="1:5" ht="12.75" customHeight="1">
      <c r="A116" s="390" t="s">
        <v>318</v>
      </c>
      <c r="B116" s="390" t="s">
        <v>319</v>
      </c>
      <c r="C116" s="403" t="s">
        <v>320</v>
      </c>
      <c r="D116" s="370" t="s">
        <v>10</v>
      </c>
      <c r="E116" s="406">
        <v>140395</v>
      </c>
    </row>
    <row r="117" spans="1:5" ht="12.75" customHeight="1">
      <c r="A117" s="390" t="s">
        <v>321</v>
      </c>
      <c r="B117" s="390" t="s">
        <v>322</v>
      </c>
      <c r="C117" s="403" t="s">
        <v>323</v>
      </c>
      <c r="D117" s="370" t="s">
        <v>10</v>
      </c>
      <c r="E117" s="406">
        <v>150530</v>
      </c>
    </row>
    <row r="118" spans="1:5" ht="12.75" customHeight="1">
      <c r="A118" s="390" t="s">
        <v>324</v>
      </c>
      <c r="B118" s="390" t="s">
        <v>325</v>
      </c>
      <c r="C118" s="403" t="s">
        <v>326</v>
      </c>
      <c r="D118" s="370" t="s">
        <v>10</v>
      </c>
      <c r="E118" s="406">
        <v>146642</v>
      </c>
    </row>
    <row r="119" spans="1:5" ht="12.75" customHeight="1">
      <c r="A119" s="390" t="s">
        <v>327</v>
      </c>
      <c r="B119" s="390" t="s">
        <v>328</v>
      </c>
      <c r="C119" s="403" t="s">
        <v>329</v>
      </c>
      <c r="D119" s="370" t="s">
        <v>10</v>
      </c>
      <c r="E119" s="406">
        <v>77095.199999999997</v>
      </c>
    </row>
    <row r="120" spans="1:5" ht="12.75" customHeight="1">
      <c r="A120" s="390" t="s">
        <v>330</v>
      </c>
      <c r="B120" s="390" t="s">
        <v>331</v>
      </c>
      <c r="C120" s="403" t="s">
        <v>332</v>
      </c>
      <c r="D120" s="370" t="s">
        <v>10</v>
      </c>
      <c r="E120" s="406">
        <v>131240</v>
      </c>
    </row>
    <row r="121" spans="1:5" ht="12.75" customHeight="1">
      <c r="A121" s="390" t="s">
        <v>333</v>
      </c>
      <c r="B121" s="390" t="s">
        <v>334</v>
      </c>
      <c r="C121" s="403" t="s">
        <v>335</v>
      </c>
      <c r="D121" s="370" t="s">
        <v>10</v>
      </c>
      <c r="E121" s="406">
        <v>92920</v>
      </c>
    </row>
    <row r="122" spans="1:5" ht="12.75" customHeight="1">
      <c r="A122" s="390" t="s">
        <v>336</v>
      </c>
      <c r="B122" s="390" t="s">
        <v>337</v>
      </c>
      <c r="C122" s="403" t="s">
        <v>338</v>
      </c>
      <c r="D122" s="370" t="s">
        <v>10</v>
      </c>
      <c r="E122" s="406">
        <v>144831</v>
      </c>
    </row>
    <row r="123" spans="1:5" ht="12.75" customHeight="1">
      <c r="A123" s="390" t="s">
        <v>339</v>
      </c>
      <c r="B123" s="390" t="s">
        <v>340</v>
      </c>
      <c r="C123" s="403" t="s">
        <v>341</v>
      </c>
      <c r="D123" s="370" t="s">
        <v>10</v>
      </c>
      <c r="E123" s="406">
        <v>38840</v>
      </c>
    </row>
    <row r="124" spans="1:5" ht="12.75" customHeight="1">
      <c r="A124" s="390" t="s">
        <v>342</v>
      </c>
      <c r="B124" s="390" t="s">
        <v>343</v>
      </c>
      <c r="C124" s="403" t="s">
        <v>344</v>
      </c>
      <c r="D124" s="370" t="s">
        <v>10</v>
      </c>
      <c r="E124" s="406">
        <v>54944</v>
      </c>
    </row>
    <row r="125" spans="1:5" ht="12.75" customHeight="1">
      <c r="A125" s="390" t="s">
        <v>345</v>
      </c>
      <c r="B125" s="390" t="s">
        <v>346</v>
      </c>
      <c r="C125" s="403" t="s">
        <v>347</v>
      </c>
      <c r="D125" s="370" t="s">
        <v>10</v>
      </c>
      <c r="E125" s="406">
        <v>49546</v>
      </c>
    </row>
    <row r="126" spans="1:5" ht="12.75" customHeight="1">
      <c r="A126" s="390" t="s">
        <v>348</v>
      </c>
      <c r="B126" s="390" t="s">
        <v>349</v>
      </c>
      <c r="C126" s="403" t="s">
        <v>350</v>
      </c>
      <c r="D126" s="370" t="s">
        <v>10</v>
      </c>
      <c r="E126" s="406">
        <v>51470</v>
      </c>
    </row>
    <row r="127" spans="1:5" ht="12.75" customHeight="1">
      <c r="A127" s="390" t="s">
        <v>351</v>
      </c>
      <c r="B127" s="390" t="s">
        <v>352</v>
      </c>
      <c r="C127" s="403" t="s">
        <v>353</v>
      </c>
      <c r="D127" s="370" t="s">
        <v>10</v>
      </c>
      <c r="E127" s="406">
        <v>72876</v>
      </c>
    </row>
    <row r="128" spans="1:5" ht="25.5" customHeight="1">
      <c r="A128" s="390" t="s">
        <v>354</v>
      </c>
      <c r="B128" s="390" t="s">
        <v>355</v>
      </c>
      <c r="C128" s="403" t="s">
        <v>356</v>
      </c>
      <c r="D128" s="370" t="s">
        <v>10</v>
      </c>
      <c r="E128" s="406">
        <v>8400</v>
      </c>
    </row>
    <row r="129" spans="1:5" ht="12.75" customHeight="1">
      <c r="A129" s="390" t="s">
        <v>357</v>
      </c>
      <c r="B129" s="390" t="s">
        <v>78</v>
      </c>
      <c r="C129" s="403" t="s">
        <v>358</v>
      </c>
      <c r="D129" s="370" t="s">
        <v>10</v>
      </c>
      <c r="E129" s="406">
        <v>80303</v>
      </c>
    </row>
    <row r="130" spans="1:5" ht="12.75" customHeight="1">
      <c r="A130" s="390" t="s">
        <v>359</v>
      </c>
      <c r="B130" s="390" t="s">
        <v>360</v>
      </c>
      <c r="C130" s="403" t="s">
        <v>361</v>
      </c>
      <c r="D130" s="370" t="s">
        <v>10</v>
      </c>
      <c r="E130" s="406">
        <v>53092</v>
      </c>
    </row>
    <row r="131" spans="1:5" ht="12.75" customHeight="1">
      <c r="A131" s="390" t="s">
        <v>362</v>
      </c>
      <c r="B131" s="390" t="s">
        <v>363</v>
      </c>
      <c r="C131" s="403" t="s">
        <v>364</v>
      </c>
      <c r="D131" s="370" t="s">
        <v>10</v>
      </c>
      <c r="E131" s="406">
        <v>42788</v>
      </c>
    </row>
    <row r="132" spans="1:5" ht="26.45">
      <c r="A132" s="390" t="s">
        <v>365</v>
      </c>
      <c r="B132" s="390" t="s">
        <v>366</v>
      </c>
      <c r="C132" s="403" t="s">
        <v>367</v>
      </c>
      <c r="D132" s="370" t="s">
        <v>10</v>
      </c>
      <c r="E132" s="406">
        <v>31496</v>
      </c>
    </row>
    <row r="133" spans="1:5" ht="12.75" customHeight="1">
      <c r="A133" s="390" t="s">
        <v>368</v>
      </c>
      <c r="B133" s="390" t="s">
        <v>369</v>
      </c>
      <c r="C133" s="403" t="s">
        <v>370</v>
      </c>
      <c r="D133" s="370" t="s">
        <v>10</v>
      </c>
      <c r="E133" s="406">
        <v>42147</v>
      </c>
    </row>
    <row r="134" spans="1:5" ht="12.75" customHeight="1">
      <c r="A134" s="390" t="s">
        <v>371</v>
      </c>
      <c r="B134" s="390" t="s">
        <v>372</v>
      </c>
      <c r="C134" s="403" t="s">
        <v>373</v>
      </c>
      <c r="D134" s="370" t="s">
        <v>10</v>
      </c>
      <c r="E134" s="406">
        <v>23101</v>
      </c>
    </row>
    <row r="135" spans="1:5" ht="12.75" customHeight="1">
      <c r="A135" s="390" t="s">
        <v>374</v>
      </c>
      <c r="B135" s="390" t="s">
        <v>375</v>
      </c>
      <c r="C135" s="403" t="s">
        <v>376</v>
      </c>
      <c r="D135" s="370" t="s">
        <v>10</v>
      </c>
      <c r="E135" s="406">
        <v>71186</v>
      </c>
    </row>
    <row r="136" spans="1:5" ht="12.75" customHeight="1">
      <c r="A136" s="390" t="s">
        <v>377</v>
      </c>
      <c r="B136" s="390" t="s">
        <v>378</v>
      </c>
      <c r="C136" s="403" t="s">
        <v>379</v>
      </c>
      <c r="D136" s="370" t="s">
        <v>10</v>
      </c>
      <c r="E136" s="406">
        <v>47192</v>
      </c>
    </row>
    <row r="137" spans="1:5" ht="12.75" customHeight="1">
      <c r="A137" s="390" t="s">
        <v>380</v>
      </c>
      <c r="B137" s="390" t="s">
        <v>381</v>
      </c>
      <c r="C137" s="403" t="s">
        <v>332</v>
      </c>
      <c r="D137" s="370" t="s">
        <v>10</v>
      </c>
      <c r="E137" s="406">
        <v>45906</v>
      </c>
    </row>
    <row r="138" spans="1:5" ht="12.75" customHeight="1">
      <c r="A138" s="390" t="s">
        <v>382</v>
      </c>
      <c r="B138" s="390" t="s">
        <v>383</v>
      </c>
      <c r="C138" s="403" t="s">
        <v>384</v>
      </c>
      <c r="D138" s="370" t="s">
        <v>10</v>
      </c>
      <c r="E138" s="406">
        <v>84205</v>
      </c>
    </row>
    <row r="139" spans="1:5" ht="12.75" customHeight="1">
      <c r="A139" s="390" t="s">
        <v>385</v>
      </c>
      <c r="B139" s="390" t="s">
        <v>386</v>
      </c>
      <c r="C139" s="403" t="s">
        <v>370</v>
      </c>
      <c r="D139" s="370" t="s">
        <v>10</v>
      </c>
      <c r="E139" s="406">
        <v>75761</v>
      </c>
    </row>
    <row r="140" spans="1:5" ht="12.75" customHeight="1">
      <c r="A140" s="390" t="s">
        <v>387</v>
      </c>
      <c r="B140" s="390" t="s">
        <v>388</v>
      </c>
      <c r="C140" s="403" t="s">
        <v>389</v>
      </c>
      <c r="D140" s="370" t="s">
        <v>10</v>
      </c>
      <c r="E140" s="406">
        <v>39066</v>
      </c>
    </row>
    <row r="141" spans="1:5" ht="12.75" customHeight="1">
      <c r="A141" s="390" t="s">
        <v>390</v>
      </c>
      <c r="B141" s="390" t="s">
        <v>30</v>
      </c>
      <c r="C141" s="403" t="s">
        <v>391</v>
      </c>
      <c r="D141" s="370" t="s">
        <v>10</v>
      </c>
      <c r="E141" s="406">
        <v>46321</v>
      </c>
    </row>
    <row r="142" spans="1:5" ht="12.75" customHeight="1">
      <c r="A142" s="390" t="s">
        <v>392</v>
      </c>
      <c r="B142" s="390" t="s">
        <v>393</v>
      </c>
      <c r="C142" s="403" t="s">
        <v>394</v>
      </c>
      <c r="D142" s="370" t="s">
        <v>10</v>
      </c>
      <c r="E142" s="406">
        <v>39390</v>
      </c>
    </row>
    <row r="143" spans="1:5" ht="12.75" customHeight="1">
      <c r="A143" s="390" t="s">
        <v>395</v>
      </c>
      <c r="B143" s="390" t="s">
        <v>396</v>
      </c>
      <c r="C143" s="403" t="s">
        <v>397</v>
      </c>
      <c r="D143" s="370" t="s">
        <v>10</v>
      </c>
      <c r="E143" s="406">
        <v>82294</v>
      </c>
    </row>
    <row r="144" spans="1:5" ht="12.75" customHeight="1">
      <c r="A144" s="390" t="s">
        <v>398</v>
      </c>
      <c r="B144" s="390" t="s">
        <v>399</v>
      </c>
      <c r="C144" s="403" t="s">
        <v>400</v>
      </c>
      <c r="D144" s="370" t="s">
        <v>10</v>
      </c>
      <c r="E144" s="406">
        <v>64858</v>
      </c>
    </row>
    <row r="145" spans="1:5" ht="15" customHeight="1">
      <c r="A145" s="390" t="s">
        <v>401</v>
      </c>
      <c r="B145" s="390" t="s">
        <v>402</v>
      </c>
      <c r="C145" s="403" t="s">
        <v>301</v>
      </c>
      <c r="D145" s="370" t="s">
        <v>10</v>
      </c>
      <c r="E145" s="406">
        <v>43133</v>
      </c>
    </row>
    <row r="146" spans="1:5" ht="12.75" customHeight="1">
      <c r="A146" s="390" t="s">
        <v>403</v>
      </c>
      <c r="B146" s="390" t="s">
        <v>404</v>
      </c>
      <c r="C146" s="403" t="s">
        <v>370</v>
      </c>
      <c r="D146" s="370" t="s">
        <v>10</v>
      </c>
      <c r="E146" s="406">
        <v>68359</v>
      </c>
    </row>
    <row r="147" spans="1:5" ht="12.75" customHeight="1">
      <c r="A147" s="390" t="s">
        <v>405</v>
      </c>
      <c r="B147" s="390" t="s">
        <v>406</v>
      </c>
      <c r="C147" s="403" t="s">
        <v>407</v>
      </c>
      <c r="D147" s="370" t="s">
        <v>10</v>
      </c>
      <c r="E147" s="406">
        <v>49194</v>
      </c>
    </row>
    <row r="148" spans="1:5" ht="12.75" customHeight="1">
      <c r="A148" s="390" t="s">
        <v>408</v>
      </c>
      <c r="B148" s="390" t="s">
        <v>409</v>
      </c>
      <c r="C148" s="403" t="s">
        <v>410</v>
      </c>
      <c r="D148" s="370" t="s">
        <v>10</v>
      </c>
      <c r="E148" s="406">
        <v>55748</v>
      </c>
    </row>
    <row r="149" spans="1:5" ht="13.5" customHeight="1">
      <c r="A149" s="390" t="s">
        <v>411</v>
      </c>
      <c r="B149" s="390" t="s">
        <v>412</v>
      </c>
      <c r="C149" s="403" t="s">
        <v>413</v>
      </c>
      <c r="D149" s="370" t="s">
        <v>10</v>
      </c>
      <c r="E149" s="406">
        <v>48314</v>
      </c>
    </row>
    <row r="150" spans="1:5" ht="12.75" customHeight="1">
      <c r="A150" s="390" t="s">
        <v>414</v>
      </c>
      <c r="B150" s="390" t="s">
        <v>415</v>
      </c>
      <c r="C150" s="403" t="s">
        <v>416</v>
      </c>
      <c r="D150" s="370" t="s">
        <v>10</v>
      </c>
      <c r="E150" s="406">
        <v>41147</v>
      </c>
    </row>
    <row r="151" spans="1:5" ht="12.75" customHeight="1">
      <c r="A151" s="390" t="s">
        <v>417</v>
      </c>
      <c r="B151" s="390" t="s">
        <v>418</v>
      </c>
      <c r="C151" s="403" t="s">
        <v>419</v>
      </c>
      <c r="D151" s="370" t="s">
        <v>10</v>
      </c>
      <c r="E151" s="406">
        <v>30893</v>
      </c>
    </row>
    <row r="152" spans="1:5" ht="12.75" customHeight="1">
      <c r="A152" s="397" t="s">
        <v>219</v>
      </c>
      <c r="B152" s="398"/>
      <c r="C152" s="399"/>
      <c r="D152" s="400"/>
      <c r="E152" s="407">
        <f>SUM(E106:E151)</f>
        <v>3631057.2</v>
      </c>
    </row>
    <row r="153" spans="1:5" ht="12.75" customHeight="1">
      <c r="A153" s="483" t="s">
        <v>220</v>
      </c>
      <c r="B153" s="484"/>
      <c r="C153" s="484"/>
      <c r="D153" s="484"/>
      <c r="E153" s="367"/>
    </row>
    <row r="154" spans="1:5" ht="12.75" customHeight="1">
      <c r="A154" s="36" t="s">
        <v>221</v>
      </c>
      <c r="B154" s="15"/>
      <c r="C154" s="16"/>
      <c r="D154" s="389"/>
      <c r="E154" s="17"/>
    </row>
    <row r="155" spans="1:5" ht="12.75" customHeight="1">
      <c r="A155" s="390" t="s">
        <v>420</v>
      </c>
      <c r="B155" s="390" t="s">
        <v>421</v>
      </c>
      <c r="C155" s="403" t="s">
        <v>422</v>
      </c>
      <c r="D155" s="370" t="s">
        <v>423</v>
      </c>
      <c r="E155" s="408">
        <v>199313</v>
      </c>
    </row>
    <row r="156" spans="1:5" ht="12.75" customHeight="1">
      <c r="A156" s="390" t="s">
        <v>424</v>
      </c>
      <c r="B156" s="390" t="s">
        <v>425</v>
      </c>
      <c r="C156" s="403" t="s">
        <v>426</v>
      </c>
      <c r="D156" s="370" t="s">
        <v>423</v>
      </c>
      <c r="E156" s="408">
        <v>225578</v>
      </c>
    </row>
    <row r="157" spans="1:5" ht="12.75" customHeight="1">
      <c r="A157" s="390" t="s">
        <v>427</v>
      </c>
      <c r="B157" s="390" t="s">
        <v>291</v>
      </c>
      <c r="C157" s="403" t="s">
        <v>428</v>
      </c>
      <c r="D157" s="370" t="s">
        <v>423</v>
      </c>
      <c r="E157" s="408">
        <v>139097</v>
      </c>
    </row>
    <row r="158" spans="1:5" ht="12.75" customHeight="1">
      <c r="A158" s="390" t="s">
        <v>429</v>
      </c>
      <c r="B158" s="390" t="s">
        <v>430</v>
      </c>
      <c r="C158" s="403" t="s">
        <v>431</v>
      </c>
      <c r="D158" s="370" t="s">
        <v>423</v>
      </c>
      <c r="E158" s="408">
        <v>136960</v>
      </c>
    </row>
    <row r="159" spans="1:5" ht="12.75" customHeight="1">
      <c r="A159" s="390" t="s">
        <v>432</v>
      </c>
      <c r="B159" s="390" t="s">
        <v>328</v>
      </c>
      <c r="C159" s="403" t="s">
        <v>433</v>
      </c>
      <c r="D159" s="370" t="s">
        <v>423</v>
      </c>
      <c r="E159" s="408">
        <v>272585</v>
      </c>
    </row>
    <row r="160" spans="1:5" ht="12.75" customHeight="1">
      <c r="A160" s="390" t="s">
        <v>434</v>
      </c>
      <c r="B160" s="390" t="s">
        <v>435</v>
      </c>
      <c r="C160" s="403" t="s">
        <v>436</v>
      </c>
      <c r="D160" s="370" t="s">
        <v>423</v>
      </c>
      <c r="E160" s="408">
        <v>197087</v>
      </c>
    </row>
    <row r="161" spans="1:5" ht="12.75" customHeight="1">
      <c r="A161" s="390" t="s">
        <v>437</v>
      </c>
      <c r="B161" s="390" t="s">
        <v>438</v>
      </c>
      <c r="C161" s="403" t="s">
        <v>439</v>
      </c>
      <c r="D161" s="370" t="s">
        <v>423</v>
      </c>
      <c r="E161" s="408">
        <v>172330</v>
      </c>
    </row>
    <row r="162" spans="1:5" ht="12.75" customHeight="1">
      <c r="A162" s="390" t="s">
        <v>440</v>
      </c>
      <c r="B162" s="390" t="s">
        <v>441</v>
      </c>
      <c r="C162" s="403" t="s">
        <v>442</v>
      </c>
      <c r="D162" s="370" t="s">
        <v>423</v>
      </c>
      <c r="E162" s="408">
        <v>146464</v>
      </c>
    </row>
    <row r="163" spans="1:5" ht="12.75" customHeight="1">
      <c r="A163" s="390" t="s">
        <v>443</v>
      </c>
      <c r="B163" s="390" t="s">
        <v>444</v>
      </c>
      <c r="C163" s="403" t="s">
        <v>445</v>
      </c>
      <c r="D163" s="370" t="s">
        <v>423</v>
      </c>
      <c r="E163" s="408">
        <v>195468</v>
      </c>
    </row>
    <row r="164" spans="1:5" ht="12.75" customHeight="1">
      <c r="A164" s="409" t="s">
        <v>446</v>
      </c>
      <c r="B164" s="390" t="s">
        <v>435</v>
      </c>
      <c r="C164" s="403" t="s">
        <v>436</v>
      </c>
      <c r="D164" s="370" t="s">
        <v>423</v>
      </c>
      <c r="E164" s="408">
        <v>156101</v>
      </c>
    </row>
    <row r="165" spans="1:5" ht="12.75" customHeight="1">
      <c r="A165" s="409" t="s">
        <v>447</v>
      </c>
      <c r="B165" s="390" t="s">
        <v>448</v>
      </c>
      <c r="C165" s="403" t="s">
        <v>449</v>
      </c>
      <c r="D165" s="370" t="s">
        <v>423</v>
      </c>
      <c r="E165" s="408">
        <v>197903</v>
      </c>
    </row>
    <row r="166" spans="1:5" ht="12.75" customHeight="1">
      <c r="A166" s="381" t="s">
        <v>219</v>
      </c>
      <c r="B166" s="381"/>
      <c r="C166" s="382"/>
      <c r="D166" s="400"/>
      <c r="E166" s="407">
        <f>SUM(E155:E165)</f>
        <v>2038886</v>
      </c>
    </row>
    <row r="167" spans="1:5" ht="12.75" customHeight="1">
      <c r="A167" s="23" t="s">
        <v>262</v>
      </c>
      <c r="B167" s="21"/>
      <c r="C167" s="22"/>
      <c r="D167" s="402"/>
      <c r="E167" s="1"/>
    </row>
    <row r="168" spans="1:5" ht="26.45">
      <c r="A168" s="390" t="s">
        <v>450</v>
      </c>
      <c r="B168" s="403" t="s">
        <v>451</v>
      </c>
      <c r="C168" s="403" t="s">
        <v>452</v>
      </c>
      <c r="D168" s="370" t="s">
        <v>453</v>
      </c>
      <c r="E168" s="408">
        <v>600000</v>
      </c>
    </row>
    <row r="169" spans="1:5" ht="12.75" customHeight="1">
      <c r="A169" s="390" t="s">
        <v>454</v>
      </c>
      <c r="B169" s="390" t="s">
        <v>438</v>
      </c>
      <c r="C169" s="403" t="s">
        <v>439</v>
      </c>
      <c r="D169" s="370" t="s">
        <v>453</v>
      </c>
      <c r="E169" s="408">
        <v>600000</v>
      </c>
    </row>
    <row r="170" spans="1:5" ht="14.25" customHeight="1">
      <c r="A170" s="390" t="s">
        <v>455</v>
      </c>
      <c r="B170" s="390" t="s">
        <v>456</v>
      </c>
      <c r="C170" s="403" t="s">
        <v>457</v>
      </c>
      <c r="D170" s="370" t="s">
        <v>453</v>
      </c>
      <c r="E170" s="408">
        <v>600000</v>
      </c>
    </row>
    <row r="171" spans="1:5" ht="11.25" customHeight="1">
      <c r="A171" s="390" t="s">
        <v>458</v>
      </c>
      <c r="B171" s="390" t="s">
        <v>459</v>
      </c>
      <c r="C171" s="403" t="s">
        <v>460</v>
      </c>
      <c r="D171" s="370" t="s">
        <v>453</v>
      </c>
      <c r="E171" s="408">
        <v>600000</v>
      </c>
    </row>
    <row r="172" spans="1:5" ht="12.75" customHeight="1">
      <c r="A172" s="410" t="s">
        <v>219</v>
      </c>
      <c r="B172" s="410"/>
      <c r="C172" s="382"/>
      <c r="D172" s="400"/>
      <c r="E172" s="407">
        <f>SUM(E168:E171)</f>
        <v>2400000</v>
      </c>
    </row>
    <row r="173" spans="1:5" ht="12.75" customHeight="1">
      <c r="A173" s="480" t="s">
        <v>461</v>
      </c>
      <c r="B173" s="481"/>
      <c r="C173" s="481"/>
      <c r="D173" s="481"/>
      <c r="E173" s="482"/>
    </row>
    <row r="174" spans="1:5" ht="37.5" customHeight="1">
      <c r="A174" s="365" t="s">
        <v>1</v>
      </c>
      <c r="B174" s="365" t="s">
        <v>2</v>
      </c>
      <c r="C174" s="365" t="s">
        <v>3</v>
      </c>
      <c r="D174" s="365" t="s">
        <v>4</v>
      </c>
      <c r="E174" s="366" t="s">
        <v>5</v>
      </c>
    </row>
    <row r="175" spans="1:5" ht="12.75" customHeight="1">
      <c r="A175" s="483" t="s">
        <v>462</v>
      </c>
      <c r="B175" s="484"/>
      <c r="C175" s="484"/>
      <c r="D175" s="484"/>
      <c r="E175" s="367"/>
    </row>
    <row r="176" spans="1:5" ht="12.75" customHeight="1">
      <c r="A176" s="411" t="s">
        <v>463</v>
      </c>
      <c r="B176" s="412" t="s">
        <v>464</v>
      </c>
      <c r="C176" s="412" t="s">
        <v>465</v>
      </c>
      <c r="D176" s="413" t="s">
        <v>10</v>
      </c>
      <c r="E176" s="414">
        <v>9720</v>
      </c>
    </row>
    <row r="177" spans="1:5" ht="12.75" customHeight="1">
      <c r="A177" s="411" t="s">
        <v>466</v>
      </c>
      <c r="B177" s="412" t="s">
        <v>467</v>
      </c>
      <c r="C177" s="412" t="s">
        <v>465</v>
      </c>
      <c r="D177" s="413" t="s">
        <v>10</v>
      </c>
      <c r="E177" s="414">
        <v>19132</v>
      </c>
    </row>
    <row r="178" spans="1:5" ht="13.5" customHeight="1">
      <c r="A178" s="411" t="s">
        <v>468</v>
      </c>
      <c r="B178" s="412" t="s">
        <v>469</v>
      </c>
      <c r="C178" s="412" t="s">
        <v>470</v>
      </c>
      <c r="D178" s="413" t="s">
        <v>10</v>
      </c>
      <c r="E178" s="414">
        <v>9246</v>
      </c>
    </row>
    <row r="179" spans="1:5" ht="12.75" customHeight="1">
      <c r="A179" s="411" t="s">
        <v>471</v>
      </c>
      <c r="B179" s="412" t="s">
        <v>472</v>
      </c>
      <c r="C179" s="412" t="s">
        <v>473</v>
      </c>
      <c r="D179" s="413" t="s">
        <v>10</v>
      </c>
      <c r="E179" s="414">
        <v>5958</v>
      </c>
    </row>
    <row r="180" spans="1:5" ht="12.75" customHeight="1">
      <c r="A180" s="411" t="s">
        <v>474</v>
      </c>
      <c r="B180" s="412" t="s">
        <v>475</v>
      </c>
      <c r="C180" s="412" t="s">
        <v>476</v>
      </c>
      <c r="D180" s="413" t="s">
        <v>10</v>
      </c>
      <c r="E180" s="414">
        <v>12021</v>
      </c>
    </row>
    <row r="181" spans="1:5" ht="12.75" customHeight="1">
      <c r="A181" s="411" t="s">
        <v>477</v>
      </c>
      <c r="B181" s="412" t="s">
        <v>478</v>
      </c>
      <c r="C181" s="412" t="s">
        <v>479</v>
      </c>
      <c r="D181" s="413" t="s">
        <v>10</v>
      </c>
      <c r="E181" s="414">
        <v>46986</v>
      </c>
    </row>
    <row r="182" spans="1:5" ht="12.75" customHeight="1">
      <c r="A182" s="411" t="s">
        <v>480</v>
      </c>
      <c r="B182" s="412" t="s">
        <v>481</v>
      </c>
      <c r="C182" s="412" t="s">
        <v>482</v>
      </c>
      <c r="D182" s="413" t="s">
        <v>10</v>
      </c>
      <c r="E182" s="414">
        <v>30729</v>
      </c>
    </row>
    <row r="183" spans="1:5" ht="12.75" customHeight="1">
      <c r="A183" s="411" t="s">
        <v>483</v>
      </c>
      <c r="B183" s="412" t="s">
        <v>484</v>
      </c>
      <c r="C183" s="412" t="s">
        <v>485</v>
      </c>
      <c r="D183" s="413" t="s">
        <v>10</v>
      </c>
      <c r="E183" s="414">
        <v>30766</v>
      </c>
    </row>
    <row r="184" spans="1:5" ht="12.75" customHeight="1">
      <c r="A184" s="411" t="s">
        <v>486</v>
      </c>
      <c r="B184" s="412" t="s">
        <v>487</v>
      </c>
      <c r="C184" s="412" t="s">
        <v>488</v>
      </c>
      <c r="D184" s="413" t="s">
        <v>10</v>
      </c>
      <c r="E184" s="414">
        <v>64706</v>
      </c>
    </row>
    <row r="185" spans="1:5" ht="12.75" customHeight="1">
      <c r="A185" s="411" t="s">
        <v>489</v>
      </c>
      <c r="B185" s="412" t="s">
        <v>490</v>
      </c>
      <c r="C185" s="412" t="s">
        <v>491</v>
      </c>
      <c r="D185" s="413" t="s">
        <v>10</v>
      </c>
      <c r="E185" s="414">
        <v>38159</v>
      </c>
    </row>
    <row r="186" spans="1:5" ht="12.75" customHeight="1">
      <c r="A186" s="411" t="s">
        <v>492</v>
      </c>
      <c r="B186" s="412" t="s">
        <v>493</v>
      </c>
      <c r="C186" s="412" t="s">
        <v>494</v>
      </c>
      <c r="D186" s="413" t="s">
        <v>10</v>
      </c>
      <c r="E186" s="414">
        <v>245294</v>
      </c>
    </row>
    <row r="187" spans="1:5" ht="12.75" customHeight="1">
      <c r="A187" s="411" t="s">
        <v>495</v>
      </c>
      <c r="B187" s="412" t="s">
        <v>496</v>
      </c>
      <c r="C187" s="412" t="s">
        <v>497</v>
      </c>
      <c r="D187" s="413" t="s">
        <v>10</v>
      </c>
      <c r="E187" s="414">
        <v>33547</v>
      </c>
    </row>
    <row r="188" spans="1:5" ht="12.75" customHeight="1">
      <c r="A188" s="411" t="s">
        <v>498</v>
      </c>
      <c r="B188" s="412" t="s">
        <v>499</v>
      </c>
      <c r="C188" s="412" t="s">
        <v>500</v>
      </c>
      <c r="D188" s="413" t="s">
        <v>10</v>
      </c>
      <c r="E188" s="414">
        <v>15509</v>
      </c>
    </row>
    <row r="189" spans="1:5" ht="12.75" customHeight="1">
      <c r="A189" s="411" t="s">
        <v>501</v>
      </c>
      <c r="B189" s="412" t="s">
        <v>502</v>
      </c>
      <c r="C189" s="412" t="s">
        <v>503</v>
      </c>
      <c r="D189" s="413" t="s">
        <v>10</v>
      </c>
      <c r="E189" s="414">
        <v>41228</v>
      </c>
    </row>
    <row r="190" spans="1:5" ht="12.75" customHeight="1">
      <c r="A190" s="411" t="s">
        <v>504</v>
      </c>
      <c r="B190" s="412" t="s">
        <v>505</v>
      </c>
      <c r="C190" s="412" t="s">
        <v>506</v>
      </c>
      <c r="D190" s="413" t="s">
        <v>10</v>
      </c>
      <c r="E190" s="414">
        <v>12909</v>
      </c>
    </row>
    <row r="191" spans="1:5" ht="12.75" customHeight="1">
      <c r="A191" s="411" t="s">
        <v>507</v>
      </c>
      <c r="B191" s="412" t="s">
        <v>508</v>
      </c>
      <c r="C191" s="412" t="s">
        <v>509</v>
      </c>
      <c r="D191" s="413" t="s">
        <v>10</v>
      </c>
      <c r="E191" s="414">
        <v>20273</v>
      </c>
    </row>
    <row r="192" spans="1:5" ht="12.75" customHeight="1">
      <c r="A192" s="411" t="s">
        <v>510</v>
      </c>
      <c r="B192" s="412" t="s">
        <v>511</v>
      </c>
      <c r="C192" s="412" t="s">
        <v>512</v>
      </c>
      <c r="D192" s="413" t="s">
        <v>10</v>
      </c>
      <c r="E192" s="414">
        <v>34653</v>
      </c>
    </row>
    <row r="193" spans="1:5" ht="12.75" customHeight="1">
      <c r="A193" s="411" t="s">
        <v>513</v>
      </c>
      <c r="B193" s="412" t="s">
        <v>514</v>
      </c>
      <c r="C193" s="412" t="s">
        <v>515</v>
      </c>
      <c r="D193" s="413" t="s">
        <v>10</v>
      </c>
      <c r="E193" s="414">
        <v>23258</v>
      </c>
    </row>
    <row r="194" spans="1:5" ht="12.75" customHeight="1">
      <c r="A194" s="411" t="s">
        <v>516</v>
      </c>
      <c r="B194" s="412" t="s">
        <v>517</v>
      </c>
      <c r="C194" s="412" t="s">
        <v>518</v>
      </c>
      <c r="D194" s="413" t="s">
        <v>10</v>
      </c>
      <c r="E194" s="414">
        <v>46764</v>
      </c>
    </row>
    <row r="195" spans="1:5" ht="12.75" customHeight="1">
      <c r="A195" s="411" t="s">
        <v>519</v>
      </c>
      <c r="B195" s="412" t="s">
        <v>520</v>
      </c>
      <c r="C195" s="412" t="s">
        <v>521</v>
      </c>
      <c r="D195" s="413" t="s">
        <v>10</v>
      </c>
      <c r="E195" s="414">
        <v>42027</v>
      </c>
    </row>
    <row r="196" spans="1:5" ht="12.75" customHeight="1">
      <c r="A196" s="411" t="s">
        <v>522</v>
      </c>
      <c r="B196" s="412" t="s">
        <v>523</v>
      </c>
      <c r="C196" s="412" t="s">
        <v>524</v>
      </c>
      <c r="D196" s="413" t="s">
        <v>10</v>
      </c>
      <c r="E196" s="414">
        <v>57578</v>
      </c>
    </row>
    <row r="197" spans="1:5" ht="12.75" customHeight="1">
      <c r="A197" s="411" t="s">
        <v>525</v>
      </c>
      <c r="B197" s="412" t="s">
        <v>526</v>
      </c>
      <c r="C197" s="412" t="s">
        <v>527</v>
      </c>
      <c r="D197" s="413" t="s">
        <v>10</v>
      </c>
      <c r="E197" s="414">
        <v>43687</v>
      </c>
    </row>
    <row r="198" spans="1:5" ht="12.75" customHeight="1">
      <c r="A198" s="411" t="s">
        <v>528</v>
      </c>
      <c r="B198" s="412" t="s">
        <v>529</v>
      </c>
      <c r="C198" s="415" t="s">
        <v>530</v>
      </c>
      <c r="D198" s="413" t="s">
        <v>10</v>
      </c>
      <c r="E198" s="414">
        <v>35283</v>
      </c>
    </row>
    <row r="199" spans="1:5" ht="12.75" customHeight="1">
      <c r="A199" s="411" t="s">
        <v>531</v>
      </c>
      <c r="B199" s="412" t="s">
        <v>532</v>
      </c>
      <c r="C199" t="s">
        <v>533</v>
      </c>
      <c r="D199" s="413" t="s">
        <v>10</v>
      </c>
      <c r="E199" s="414">
        <v>61493</v>
      </c>
    </row>
    <row r="200" spans="1:5" ht="12.75" customHeight="1">
      <c r="A200" s="411" t="s">
        <v>534</v>
      </c>
      <c r="B200" s="412" t="s">
        <v>535</v>
      </c>
      <c r="C200" s="415" t="s">
        <v>536</v>
      </c>
      <c r="D200" s="413" t="s">
        <v>10</v>
      </c>
      <c r="E200" s="414">
        <v>58084</v>
      </c>
    </row>
    <row r="201" spans="1:5" ht="12.75" customHeight="1">
      <c r="A201" s="411" t="s">
        <v>537</v>
      </c>
      <c r="B201" s="412" t="s">
        <v>538</v>
      </c>
      <c r="C201" s="412" t="s">
        <v>539</v>
      </c>
      <c r="D201" s="413" t="s">
        <v>10</v>
      </c>
      <c r="E201" s="414">
        <v>36123</v>
      </c>
    </row>
    <row r="202" spans="1:5" ht="12.75" customHeight="1">
      <c r="A202" s="411" t="s">
        <v>540</v>
      </c>
      <c r="B202" s="412" t="s">
        <v>541</v>
      </c>
      <c r="C202" s="412" t="s">
        <v>542</v>
      </c>
      <c r="D202" s="413" t="s">
        <v>10</v>
      </c>
      <c r="E202" s="414">
        <v>140550</v>
      </c>
    </row>
    <row r="203" spans="1:5" ht="12.75" customHeight="1">
      <c r="A203" s="411" t="s">
        <v>543</v>
      </c>
      <c r="B203" s="412" t="s">
        <v>544</v>
      </c>
      <c r="C203" s="412" t="s">
        <v>497</v>
      </c>
      <c r="D203" s="413" t="s">
        <v>10</v>
      </c>
      <c r="E203" s="414">
        <v>39663</v>
      </c>
    </row>
    <row r="204" spans="1:5" ht="12.75" customHeight="1">
      <c r="A204" s="411" t="s">
        <v>545</v>
      </c>
      <c r="B204" s="412" t="s">
        <v>546</v>
      </c>
      <c r="C204" s="412" t="s">
        <v>547</v>
      </c>
      <c r="D204" s="413" t="s">
        <v>10</v>
      </c>
      <c r="E204" s="414">
        <v>23335</v>
      </c>
    </row>
    <row r="205" spans="1:5" ht="12.75" customHeight="1">
      <c r="A205" s="411" t="s">
        <v>548</v>
      </c>
      <c r="B205" s="412" t="s">
        <v>549</v>
      </c>
      <c r="C205" s="412" t="s">
        <v>550</v>
      </c>
      <c r="D205" s="413" t="s">
        <v>10</v>
      </c>
      <c r="E205" s="414">
        <v>93487</v>
      </c>
    </row>
    <row r="206" spans="1:5" ht="12.75" customHeight="1">
      <c r="A206" s="411" t="s">
        <v>551</v>
      </c>
      <c r="B206" s="412" t="s">
        <v>552</v>
      </c>
      <c r="C206" s="412" t="s">
        <v>553</v>
      </c>
      <c r="D206" s="413" t="s">
        <v>10</v>
      </c>
      <c r="E206" s="414">
        <v>129244</v>
      </c>
    </row>
    <row r="207" spans="1:5" ht="12.75" customHeight="1">
      <c r="A207" s="411" t="s">
        <v>554</v>
      </c>
      <c r="B207" s="412" t="s">
        <v>555</v>
      </c>
      <c r="C207" s="412" t="s">
        <v>556</v>
      </c>
      <c r="D207" s="413" t="s">
        <v>10</v>
      </c>
      <c r="E207" s="414">
        <v>92357</v>
      </c>
    </row>
    <row r="208" spans="1:5" ht="12.75" customHeight="1">
      <c r="A208" s="411" t="s">
        <v>557</v>
      </c>
      <c r="B208" s="412" t="s">
        <v>233</v>
      </c>
      <c r="C208" s="412" t="s">
        <v>234</v>
      </c>
      <c r="D208" s="413" t="s">
        <v>10</v>
      </c>
      <c r="E208" s="414">
        <v>128076</v>
      </c>
    </row>
    <row r="209" spans="1:6" ht="12.75" customHeight="1">
      <c r="A209" s="411" t="s">
        <v>558</v>
      </c>
      <c r="B209" s="412" t="s">
        <v>559</v>
      </c>
      <c r="C209" s="412" t="s">
        <v>560</v>
      </c>
      <c r="D209" s="413" t="s">
        <v>10</v>
      </c>
      <c r="E209" s="414">
        <v>481949</v>
      </c>
      <c r="F209" s="25"/>
    </row>
    <row r="210" spans="1:6" ht="12.75" customHeight="1">
      <c r="A210" s="411" t="s">
        <v>561</v>
      </c>
      <c r="B210" s="412" t="s">
        <v>562</v>
      </c>
      <c r="C210" s="412" t="s">
        <v>563</v>
      </c>
      <c r="D210" s="413" t="s">
        <v>10</v>
      </c>
      <c r="E210" s="414">
        <v>958391</v>
      </c>
      <c r="F210" s="25"/>
    </row>
    <row r="211" spans="1:6" ht="12.75" customHeight="1">
      <c r="A211" s="411" t="s">
        <v>564</v>
      </c>
      <c r="B211" s="412" t="s">
        <v>565</v>
      </c>
      <c r="C211" s="412" t="s">
        <v>566</v>
      </c>
      <c r="D211" s="413" t="s">
        <v>10</v>
      </c>
      <c r="E211" s="414">
        <v>789818</v>
      </c>
      <c r="F211" s="25"/>
    </row>
    <row r="212" spans="1:6" ht="12.75" customHeight="1">
      <c r="A212" s="411" t="s">
        <v>567</v>
      </c>
      <c r="B212" s="412" t="s">
        <v>441</v>
      </c>
      <c r="C212" s="412" t="s">
        <v>568</v>
      </c>
      <c r="D212" s="413" t="s">
        <v>10</v>
      </c>
      <c r="E212" s="414">
        <v>1257948</v>
      </c>
      <c r="F212" s="25"/>
    </row>
    <row r="213" spans="1:6" ht="12.75" customHeight="1">
      <c r="A213" s="411" t="s">
        <v>569</v>
      </c>
      <c r="B213" s="412" t="s">
        <v>435</v>
      </c>
      <c r="C213" s="412" t="s">
        <v>436</v>
      </c>
      <c r="D213" s="413" t="s">
        <v>10</v>
      </c>
      <c r="E213" s="414">
        <v>3345350</v>
      </c>
      <c r="F213" s="25"/>
    </row>
    <row r="214" spans="1:6" ht="12.75" customHeight="1">
      <c r="A214" s="397" t="s">
        <v>219</v>
      </c>
      <c r="B214" s="398"/>
      <c r="C214" s="399"/>
      <c r="D214" s="400"/>
      <c r="E214" s="407">
        <f>SUM(E176:E213)</f>
        <v>8555301</v>
      </c>
      <c r="F214" s="25"/>
    </row>
    <row r="215" spans="1:6" ht="12.75" hidden="1" customHeight="1">
      <c r="A215" s="485" t="s">
        <v>570</v>
      </c>
      <c r="B215" s="486"/>
      <c r="C215" s="486"/>
      <c r="D215" s="416"/>
      <c r="E215" s="417"/>
      <c r="F215" s="25"/>
    </row>
    <row r="216" spans="1:6" ht="12.75" hidden="1" customHeight="1">
      <c r="A216" s="418"/>
      <c r="B216" s="419"/>
      <c r="C216" s="420"/>
      <c r="D216" s="370"/>
      <c r="E216" s="406"/>
      <c r="F216" s="25"/>
    </row>
    <row r="217" spans="1:6" ht="12.75" hidden="1" customHeight="1">
      <c r="A217" s="418"/>
      <c r="B217" s="419"/>
      <c r="C217" s="420"/>
      <c r="D217" s="370"/>
      <c r="E217" s="406"/>
      <c r="F217" s="25"/>
    </row>
    <row r="218" spans="1:6" ht="12.75" hidden="1" customHeight="1">
      <c r="A218" s="418"/>
      <c r="B218" s="419"/>
      <c r="C218" s="420"/>
      <c r="D218" s="370"/>
      <c r="E218" s="406"/>
      <c r="F218" s="25"/>
    </row>
    <row r="219" spans="1:6" ht="12.75" hidden="1" customHeight="1">
      <c r="A219" s="418"/>
      <c r="B219" s="419"/>
      <c r="C219" s="420"/>
      <c r="D219" s="370"/>
      <c r="E219" s="406"/>
      <c r="F219" s="25"/>
    </row>
    <row r="220" spans="1:6" ht="12.75" hidden="1" customHeight="1">
      <c r="A220" s="418"/>
      <c r="B220" s="419"/>
      <c r="C220" s="420"/>
      <c r="D220" s="370"/>
      <c r="E220" s="406"/>
      <c r="F220" s="25"/>
    </row>
    <row r="221" spans="1:6" ht="12.75" hidden="1" customHeight="1">
      <c r="A221" s="418"/>
      <c r="B221" s="419"/>
      <c r="C221" s="420"/>
      <c r="D221" s="370"/>
      <c r="E221" s="406"/>
      <c r="F221" s="25"/>
    </row>
    <row r="222" spans="1:6" ht="12.75" hidden="1" customHeight="1">
      <c r="A222" s="418"/>
      <c r="B222" s="419"/>
      <c r="C222" s="420"/>
      <c r="D222" s="370"/>
      <c r="E222" s="406"/>
      <c r="F222" s="25"/>
    </row>
    <row r="223" spans="1:6" ht="12.75" hidden="1" customHeight="1">
      <c r="A223" s="418"/>
      <c r="B223" s="419"/>
      <c r="C223" s="420"/>
      <c r="D223" s="370"/>
      <c r="E223" s="406"/>
      <c r="F223" s="25"/>
    </row>
    <row r="224" spans="1:6" ht="12.75" hidden="1" customHeight="1">
      <c r="A224" s="418"/>
      <c r="B224" s="419"/>
      <c r="C224" s="420"/>
      <c r="D224" s="370"/>
      <c r="E224" s="406"/>
      <c r="F224" s="25"/>
    </row>
    <row r="225" spans="1:28" ht="12.75" hidden="1" customHeight="1">
      <c r="A225" s="418"/>
      <c r="B225" s="419"/>
      <c r="C225" s="420"/>
      <c r="D225" s="370"/>
      <c r="E225" s="406"/>
      <c r="F225" s="25"/>
    </row>
    <row r="226" spans="1:28" ht="12.75" hidden="1" customHeight="1">
      <c r="A226" s="418"/>
      <c r="B226" s="419"/>
      <c r="C226" s="420"/>
      <c r="D226" s="370"/>
      <c r="E226" s="406"/>
      <c r="F226" s="25"/>
    </row>
    <row r="227" spans="1:28" ht="12.75" hidden="1" customHeight="1">
      <c r="A227" s="418"/>
      <c r="B227" s="419"/>
      <c r="C227" s="420"/>
      <c r="D227" s="370"/>
      <c r="E227" s="406"/>
      <c r="F227" s="25"/>
    </row>
    <row r="228" spans="1:28" ht="12.75" hidden="1" customHeight="1">
      <c r="A228" s="418"/>
      <c r="B228" s="419"/>
      <c r="C228" s="420"/>
      <c r="D228" s="370"/>
      <c r="E228" s="406"/>
      <c r="F228" s="25"/>
    </row>
    <row r="229" spans="1:28" ht="12.75" hidden="1" customHeight="1">
      <c r="A229" s="418"/>
      <c r="B229" s="419"/>
      <c r="C229" s="420"/>
      <c r="D229" s="370"/>
      <c r="E229" s="406"/>
      <c r="F229" s="25"/>
    </row>
    <row r="230" spans="1:28" ht="12.75" hidden="1" customHeight="1">
      <c r="A230" s="418"/>
      <c r="B230" s="419"/>
      <c r="C230" s="420"/>
      <c r="D230" s="370"/>
      <c r="E230" s="406"/>
      <c r="F230" s="25"/>
    </row>
    <row r="231" spans="1:28" ht="12.75" hidden="1" customHeight="1">
      <c r="A231" s="418"/>
      <c r="B231" s="419"/>
      <c r="C231" s="420"/>
      <c r="D231" s="370"/>
      <c r="E231" s="406"/>
      <c r="F231" s="25"/>
    </row>
    <row r="232" spans="1:28" ht="12.75" hidden="1" customHeight="1">
      <c r="A232" s="418"/>
      <c r="B232" s="419"/>
      <c r="C232" s="420"/>
      <c r="D232" s="370"/>
      <c r="E232" s="406"/>
      <c r="F232" s="25"/>
    </row>
    <row r="233" spans="1:28" ht="12.75" hidden="1" customHeight="1">
      <c r="A233" s="418"/>
      <c r="B233" s="419"/>
      <c r="C233" s="420"/>
      <c r="D233" s="370"/>
      <c r="E233" s="406"/>
      <c r="F233" s="25"/>
    </row>
    <row r="234" spans="1:28" ht="12.75" hidden="1" customHeight="1">
      <c r="A234" s="418"/>
      <c r="B234" s="419"/>
      <c r="C234" s="420"/>
      <c r="D234" s="370"/>
      <c r="E234" s="406"/>
      <c r="F234" s="25"/>
    </row>
    <row r="235" spans="1:28" ht="12.75" hidden="1" customHeight="1">
      <c r="A235" s="418"/>
      <c r="B235" s="419"/>
      <c r="C235" s="420"/>
      <c r="D235" s="370"/>
      <c r="E235" s="406"/>
    </row>
    <row r="236" spans="1:28" s="20" customFormat="1" ht="12.75" hidden="1" customHeight="1">
      <c r="A236" s="418"/>
      <c r="B236" s="419"/>
      <c r="C236" s="420"/>
      <c r="D236" s="370"/>
      <c r="E236" s="406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2.75" hidden="1" customHeight="1">
      <c r="A237" s="418"/>
      <c r="B237" s="419"/>
      <c r="C237" s="420"/>
      <c r="D237" s="370"/>
      <c r="E237" s="406"/>
    </row>
    <row r="238" spans="1:28" ht="15" hidden="1" customHeight="1">
      <c r="A238" s="418"/>
      <c r="B238" s="419"/>
      <c r="C238" s="420"/>
      <c r="D238" s="370"/>
      <c r="E238" s="406"/>
    </row>
    <row r="239" spans="1:28" ht="12.75" hidden="1" customHeight="1">
      <c r="A239" s="418"/>
      <c r="B239" s="419"/>
      <c r="C239" s="420"/>
      <c r="D239" s="370"/>
      <c r="E239" s="406"/>
    </row>
    <row r="240" spans="1:28" ht="12.75" hidden="1" customHeight="1">
      <c r="A240" s="418"/>
      <c r="B240" s="419"/>
      <c r="C240" s="420"/>
      <c r="D240" s="370"/>
      <c r="E240" s="406"/>
    </row>
    <row r="241" spans="1:5" ht="12.75" hidden="1" customHeight="1">
      <c r="A241" s="418"/>
      <c r="B241" s="419"/>
      <c r="C241" s="420"/>
      <c r="D241" s="370"/>
      <c r="E241" s="406"/>
    </row>
    <row r="242" spans="1:5" ht="12.75" hidden="1" customHeight="1">
      <c r="A242" s="418"/>
      <c r="B242" s="419"/>
      <c r="C242" s="420"/>
      <c r="D242" s="370"/>
      <c r="E242" s="406"/>
    </row>
    <row r="243" spans="1:5" ht="12.75" hidden="1" customHeight="1">
      <c r="A243" s="418"/>
      <c r="B243" s="419"/>
      <c r="C243" s="420"/>
      <c r="D243" s="370"/>
      <c r="E243" s="406"/>
    </row>
    <row r="244" spans="1:5" ht="12.75" hidden="1" customHeight="1">
      <c r="A244" s="418"/>
      <c r="B244" s="419"/>
      <c r="C244" s="420"/>
      <c r="D244" s="370"/>
      <c r="E244" s="406"/>
    </row>
    <row r="245" spans="1:5" ht="12.75" hidden="1" customHeight="1">
      <c r="A245" s="421" t="s">
        <v>219</v>
      </c>
      <c r="B245" s="422"/>
      <c r="C245" s="422"/>
      <c r="D245" s="423"/>
      <c r="E245" s="424">
        <f>SUM(E216:E244)</f>
        <v>0</v>
      </c>
    </row>
    <row r="246" spans="1:5" ht="12.75" customHeight="1">
      <c r="A246" s="385" t="s">
        <v>220</v>
      </c>
      <c r="B246" s="386"/>
      <c r="C246" s="387"/>
      <c r="D246" s="388"/>
      <c r="E246" s="19"/>
    </row>
    <row r="247" spans="1:5" ht="12.75" customHeight="1">
      <c r="A247" s="36" t="s">
        <v>221</v>
      </c>
      <c r="B247" s="15"/>
      <c r="C247" s="16"/>
      <c r="D247" s="389"/>
      <c r="E247" s="17"/>
    </row>
    <row r="248" spans="1:5" ht="12.75" customHeight="1">
      <c r="A248" s="351" t="s">
        <v>571</v>
      </c>
      <c r="B248" s="412" t="s">
        <v>572</v>
      </c>
      <c r="C248" s="403" t="s">
        <v>573</v>
      </c>
      <c r="D248" s="370" t="s">
        <v>225</v>
      </c>
      <c r="E248" s="414">
        <v>237314</v>
      </c>
    </row>
    <row r="249" spans="1:5" ht="12.75" customHeight="1">
      <c r="A249" s="351" t="s">
        <v>574</v>
      </c>
      <c r="B249" s="412" t="s">
        <v>575</v>
      </c>
      <c r="C249" s="403" t="s">
        <v>576</v>
      </c>
      <c r="D249" s="370" t="s">
        <v>225</v>
      </c>
      <c r="E249" s="414">
        <v>360850</v>
      </c>
    </row>
    <row r="250" spans="1:5" ht="12.75" customHeight="1">
      <c r="A250" s="351" t="s">
        <v>577</v>
      </c>
      <c r="B250" s="412" t="s">
        <v>578</v>
      </c>
      <c r="C250" s="403" t="s">
        <v>579</v>
      </c>
      <c r="D250" s="370" t="s">
        <v>225</v>
      </c>
      <c r="E250" s="414">
        <v>334395</v>
      </c>
    </row>
    <row r="251" spans="1:5" ht="13.5" customHeight="1">
      <c r="A251" s="351" t="s">
        <v>580</v>
      </c>
      <c r="B251" s="412" t="s">
        <v>581</v>
      </c>
      <c r="C251" s="403" t="s">
        <v>582</v>
      </c>
      <c r="D251" s="370" t="s">
        <v>225</v>
      </c>
      <c r="E251" s="414">
        <v>303129</v>
      </c>
    </row>
    <row r="252" spans="1:5" ht="13.5" customHeight="1">
      <c r="A252" s="351" t="s">
        <v>583</v>
      </c>
      <c r="B252" s="412" t="s">
        <v>572</v>
      </c>
      <c r="C252" s="390" t="s">
        <v>573</v>
      </c>
      <c r="D252" s="370" t="s">
        <v>225</v>
      </c>
      <c r="E252" s="414">
        <v>371219</v>
      </c>
    </row>
    <row r="253" spans="1:5" ht="12.75" customHeight="1">
      <c r="A253" s="421" t="s">
        <v>219</v>
      </c>
      <c r="B253" s="422"/>
      <c r="C253" s="422"/>
      <c r="D253" s="423"/>
      <c r="E253" s="424">
        <f>SUM(E248:E252)</f>
        <v>1606907</v>
      </c>
    </row>
    <row r="254" spans="1:5" ht="39.75" customHeight="1">
      <c r="A254" s="487" t="s">
        <v>584</v>
      </c>
      <c r="B254" s="488"/>
      <c r="C254" s="488"/>
      <c r="D254" s="488"/>
      <c r="E254" s="489"/>
    </row>
    <row r="255" spans="1:5" ht="37.5" customHeight="1">
      <c r="A255" s="365" t="s">
        <v>1</v>
      </c>
      <c r="B255" s="365" t="s">
        <v>2</v>
      </c>
      <c r="C255" s="365" t="s">
        <v>3</v>
      </c>
      <c r="D255" s="365" t="s">
        <v>4</v>
      </c>
      <c r="E255" s="366" t="s">
        <v>5</v>
      </c>
    </row>
    <row r="256" spans="1:5" ht="12.75" customHeight="1">
      <c r="A256" s="483" t="s">
        <v>6</v>
      </c>
      <c r="B256" s="484"/>
      <c r="C256" s="484"/>
      <c r="D256" s="484"/>
      <c r="E256" s="367"/>
    </row>
    <row r="257" spans="1:5" ht="12.75" customHeight="1">
      <c r="A257" s="425" t="s">
        <v>585</v>
      </c>
      <c r="B257" s="425" t="s">
        <v>586</v>
      </c>
      <c r="C257" s="425" t="s">
        <v>587</v>
      </c>
      <c r="D257" s="370" t="s">
        <v>10</v>
      </c>
      <c r="E257" s="426">
        <v>15410</v>
      </c>
    </row>
    <row r="258" spans="1:5" ht="12.75" customHeight="1">
      <c r="A258" s="427" t="s">
        <v>588</v>
      </c>
      <c r="B258" s="425" t="s">
        <v>589</v>
      </c>
      <c r="C258" s="425" t="s">
        <v>590</v>
      </c>
      <c r="D258" s="370" t="s">
        <v>10</v>
      </c>
      <c r="E258" s="426">
        <v>7540</v>
      </c>
    </row>
    <row r="259" spans="1:5" ht="12.75" customHeight="1">
      <c r="A259" s="425" t="s">
        <v>591</v>
      </c>
      <c r="B259" s="425" t="s">
        <v>592</v>
      </c>
      <c r="C259" s="425" t="s">
        <v>593</v>
      </c>
      <c r="D259" s="370" t="s">
        <v>10</v>
      </c>
      <c r="E259" s="426">
        <v>8440</v>
      </c>
    </row>
    <row r="260" spans="1:5" ht="12.75" customHeight="1">
      <c r="A260" s="425" t="s">
        <v>594</v>
      </c>
      <c r="B260" s="425" t="s">
        <v>595</v>
      </c>
      <c r="C260" s="425" t="s">
        <v>596</v>
      </c>
      <c r="D260" s="370" t="s">
        <v>10</v>
      </c>
      <c r="E260" s="426">
        <v>8240</v>
      </c>
    </row>
    <row r="261" spans="1:5" ht="12.75" customHeight="1">
      <c r="A261" s="425" t="s">
        <v>597</v>
      </c>
      <c r="B261" s="425" t="s">
        <v>598</v>
      </c>
      <c r="C261" s="425" t="s">
        <v>599</v>
      </c>
      <c r="D261" s="370" t="s">
        <v>10</v>
      </c>
      <c r="E261" s="42">
        <v>9565</v>
      </c>
    </row>
    <row r="262" spans="1:5" ht="12.75" customHeight="1">
      <c r="A262" s="425" t="s">
        <v>600</v>
      </c>
      <c r="B262" s="425" t="s">
        <v>601</v>
      </c>
      <c r="C262" s="425" t="s">
        <v>602</v>
      </c>
      <c r="D262" s="370" t="s">
        <v>10</v>
      </c>
      <c r="E262" s="42">
        <v>12454</v>
      </c>
    </row>
    <row r="263" spans="1:5" ht="12.75" customHeight="1">
      <c r="A263" s="425" t="s">
        <v>603</v>
      </c>
      <c r="B263" s="425" t="s">
        <v>604</v>
      </c>
      <c r="C263" s="425" t="s">
        <v>605</v>
      </c>
      <c r="D263" s="370" t="s">
        <v>10</v>
      </c>
      <c r="E263" s="42">
        <v>8792</v>
      </c>
    </row>
    <row r="264" spans="1:5" ht="12.75" customHeight="1">
      <c r="A264" s="425" t="s">
        <v>606</v>
      </c>
      <c r="B264" s="425" t="s">
        <v>607</v>
      </c>
      <c r="C264" s="425" t="s">
        <v>608</v>
      </c>
      <c r="D264" s="370" t="s">
        <v>10</v>
      </c>
      <c r="E264" s="42">
        <v>8140</v>
      </c>
    </row>
    <row r="265" spans="1:5" ht="12.75" customHeight="1">
      <c r="A265" s="425" t="s">
        <v>609</v>
      </c>
      <c r="B265" s="425" t="s">
        <v>610</v>
      </c>
      <c r="C265" s="425" t="s">
        <v>611</v>
      </c>
      <c r="D265" s="370" t="s">
        <v>10</v>
      </c>
      <c r="E265" s="42">
        <v>3076</v>
      </c>
    </row>
    <row r="266" spans="1:5" ht="27" customHeight="1">
      <c r="A266" s="425" t="s">
        <v>612</v>
      </c>
      <c r="B266" s="425" t="s">
        <v>613</v>
      </c>
      <c r="C266" s="425" t="s">
        <v>614</v>
      </c>
      <c r="D266" s="370" t="s">
        <v>10</v>
      </c>
      <c r="E266" s="42">
        <v>31560</v>
      </c>
    </row>
    <row r="267" spans="1:5" ht="13.5" customHeight="1">
      <c r="A267" s="425" t="s">
        <v>615</v>
      </c>
      <c r="B267" s="425" t="s">
        <v>616</v>
      </c>
      <c r="C267" s="425" t="s">
        <v>617</v>
      </c>
      <c r="D267" s="370" t="s">
        <v>10</v>
      </c>
      <c r="E267" s="42">
        <v>11124</v>
      </c>
    </row>
    <row r="268" spans="1:5" ht="12.75" customHeight="1">
      <c r="A268" s="425" t="s">
        <v>618</v>
      </c>
      <c r="B268" s="425" t="s">
        <v>619</v>
      </c>
      <c r="C268" s="425" t="s">
        <v>620</v>
      </c>
      <c r="D268" s="370" t="s">
        <v>10</v>
      </c>
      <c r="E268" s="42">
        <v>8304</v>
      </c>
    </row>
    <row r="269" spans="1:5" ht="12.75" customHeight="1">
      <c r="A269" s="425" t="s">
        <v>621</v>
      </c>
      <c r="B269" s="425" t="s">
        <v>622</v>
      </c>
      <c r="C269" s="425" t="s">
        <v>623</v>
      </c>
      <c r="D269" s="370" t="s">
        <v>10</v>
      </c>
      <c r="E269" s="42">
        <v>9594.7999999999993</v>
      </c>
    </row>
    <row r="270" spans="1:5" ht="27" customHeight="1">
      <c r="A270" s="425" t="s">
        <v>624</v>
      </c>
      <c r="B270" s="425" t="s">
        <v>625</v>
      </c>
      <c r="C270" s="425" t="s">
        <v>626</v>
      </c>
      <c r="D270" s="370" t="s">
        <v>10</v>
      </c>
      <c r="E270" s="42">
        <v>6460</v>
      </c>
    </row>
    <row r="271" spans="1:5" ht="12.75" customHeight="1">
      <c r="A271" s="425" t="s">
        <v>627</v>
      </c>
      <c r="B271" s="425" t="s">
        <v>628</v>
      </c>
      <c r="C271" s="425" t="s">
        <v>629</v>
      </c>
      <c r="D271" s="370" t="s">
        <v>10</v>
      </c>
      <c r="E271" s="42">
        <v>11208</v>
      </c>
    </row>
    <row r="272" spans="1:5" ht="12.75" customHeight="1">
      <c r="A272" s="403" t="s">
        <v>630</v>
      </c>
      <c r="B272" s="336" t="s">
        <v>631</v>
      </c>
      <c r="C272" s="103" t="s">
        <v>632</v>
      </c>
      <c r="D272" s="370" t="s">
        <v>633</v>
      </c>
      <c r="E272" s="42">
        <v>16425</v>
      </c>
    </row>
    <row r="273" spans="1:5" ht="12.75" customHeight="1">
      <c r="A273" s="403" t="s">
        <v>634</v>
      </c>
      <c r="B273" s="336" t="s">
        <v>635</v>
      </c>
      <c r="C273" s="103" t="s">
        <v>636</v>
      </c>
      <c r="D273" s="370" t="s">
        <v>633</v>
      </c>
      <c r="E273" s="42">
        <v>12268</v>
      </c>
    </row>
    <row r="274" spans="1:5" ht="12.75" customHeight="1">
      <c r="A274" s="421" t="s">
        <v>219</v>
      </c>
      <c r="B274" s="422"/>
      <c r="C274" s="428"/>
      <c r="D274" s="429"/>
      <c r="E274" s="407">
        <f>SUM(E257:E273)</f>
        <v>188600.8</v>
      </c>
    </row>
    <row r="275" spans="1:5" ht="12.75" customHeight="1">
      <c r="A275" s="483" t="s">
        <v>220</v>
      </c>
      <c r="B275" s="484"/>
      <c r="C275" s="484"/>
      <c r="D275" s="484"/>
      <c r="E275" s="367"/>
    </row>
    <row r="276" spans="1:5" ht="12.75" customHeight="1">
      <c r="A276" s="36" t="s">
        <v>221</v>
      </c>
      <c r="B276" s="15"/>
      <c r="C276" s="16"/>
      <c r="D276" s="389"/>
      <c r="E276" s="17"/>
    </row>
    <row r="277" spans="1:5" ht="13.9">
      <c r="A277" s="430" t="s">
        <v>637</v>
      </c>
      <c r="B277" s="431" t="s">
        <v>586</v>
      </c>
      <c r="C277" s="432" t="s">
        <v>587</v>
      </c>
      <c r="D277" s="370" t="s">
        <v>225</v>
      </c>
      <c r="E277" s="433">
        <v>268728</v>
      </c>
    </row>
    <row r="278" spans="1:5" ht="13.9">
      <c r="A278" s="430" t="s">
        <v>638</v>
      </c>
      <c r="B278" s="431" t="s">
        <v>604</v>
      </c>
      <c r="C278" s="432" t="s">
        <v>639</v>
      </c>
      <c r="D278" s="370" t="s">
        <v>225</v>
      </c>
      <c r="E278" s="433">
        <v>168627</v>
      </c>
    </row>
    <row r="279" spans="1:5" ht="13.9">
      <c r="A279" s="430" t="s">
        <v>640</v>
      </c>
      <c r="B279" s="434" t="s">
        <v>641</v>
      </c>
      <c r="C279" s="432" t="s">
        <v>642</v>
      </c>
      <c r="D279" s="370" t="s">
        <v>225</v>
      </c>
      <c r="E279" s="433">
        <v>159736</v>
      </c>
    </row>
    <row r="280" spans="1:5" ht="12.75" customHeight="1">
      <c r="A280" s="430" t="s">
        <v>643</v>
      </c>
      <c r="B280" s="435" t="s">
        <v>644</v>
      </c>
      <c r="C280" s="432" t="s">
        <v>645</v>
      </c>
      <c r="D280" s="370" t="s">
        <v>225</v>
      </c>
      <c r="E280" s="433">
        <v>142406</v>
      </c>
    </row>
    <row r="281" spans="1:5" ht="12.75" customHeight="1">
      <c r="A281" s="430" t="s">
        <v>646</v>
      </c>
      <c r="B281" s="434" t="s">
        <v>647</v>
      </c>
      <c r="C281" s="432" t="s">
        <v>648</v>
      </c>
      <c r="D281" s="370" t="s">
        <v>225</v>
      </c>
      <c r="E281" s="436">
        <v>148268</v>
      </c>
    </row>
    <row r="282" spans="1:5" ht="27.75" customHeight="1">
      <c r="A282" s="430" t="s">
        <v>649</v>
      </c>
      <c r="B282" s="437" t="s">
        <v>650</v>
      </c>
      <c r="C282" s="438" t="s">
        <v>651</v>
      </c>
      <c r="D282" s="370" t="s">
        <v>225</v>
      </c>
      <c r="E282" s="433">
        <v>221745</v>
      </c>
    </row>
    <row r="283" spans="1:5" ht="13.9">
      <c r="A283" s="439" t="s">
        <v>652</v>
      </c>
      <c r="B283" s="440" t="s">
        <v>653</v>
      </c>
      <c r="C283" s="441" t="s">
        <v>246</v>
      </c>
      <c r="D283" s="370" t="s">
        <v>225</v>
      </c>
      <c r="E283" s="433">
        <v>209791</v>
      </c>
    </row>
    <row r="284" spans="1:5" ht="13.9">
      <c r="A284" s="381" t="s">
        <v>219</v>
      </c>
      <c r="B284" s="381"/>
      <c r="C284" s="382"/>
      <c r="D284" s="400"/>
      <c r="E284" s="407">
        <f>SUM(E277:E283)</f>
        <v>1319301</v>
      </c>
    </row>
    <row r="285" spans="1:5" ht="13.9">
      <c r="A285" s="23" t="s">
        <v>262</v>
      </c>
      <c r="B285" s="21"/>
      <c r="C285" s="22"/>
      <c r="D285" s="402"/>
      <c r="E285" s="1"/>
    </row>
    <row r="286" spans="1:5" ht="13.9">
      <c r="A286" s="442" t="s">
        <v>654</v>
      </c>
      <c r="B286" s="443" t="s">
        <v>655</v>
      </c>
      <c r="C286" s="432" t="s">
        <v>656</v>
      </c>
      <c r="D286" s="370" t="s">
        <v>225</v>
      </c>
      <c r="E286" s="444">
        <v>30000</v>
      </c>
    </row>
    <row r="287" spans="1:5" ht="28.5" customHeight="1">
      <c r="A287" s="445" t="s">
        <v>657</v>
      </c>
      <c r="B287" s="446" t="s">
        <v>658</v>
      </c>
      <c r="C287" s="441" t="s">
        <v>659</v>
      </c>
      <c r="D287" s="370" t="s">
        <v>277</v>
      </c>
      <c r="E287" s="444">
        <v>60000</v>
      </c>
    </row>
    <row r="288" spans="1:5" ht="14.25" customHeight="1">
      <c r="A288" s="445" t="s">
        <v>660</v>
      </c>
      <c r="B288" s="446" t="s">
        <v>661</v>
      </c>
      <c r="C288" s="441" t="s">
        <v>662</v>
      </c>
      <c r="D288" s="370" t="s">
        <v>277</v>
      </c>
      <c r="E288" s="444">
        <v>60000</v>
      </c>
    </row>
    <row r="289" spans="1:260" ht="24.75" customHeight="1">
      <c r="A289" s="445" t="s">
        <v>663</v>
      </c>
      <c r="B289" s="446" t="s">
        <v>664</v>
      </c>
      <c r="C289" s="441" t="s">
        <v>665</v>
      </c>
      <c r="D289" s="370" t="s">
        <v>277</v>
      </c>
      <c r="E289" s="444">
        <v>60000</v>
      </c>
    </row>
    <row r="290" spans="1:260" ht="12.75" customHeight="1">
      <c r="A290" s="445" t="s">
        <v>666</v>
      </c>
      <c r="B290" s="446" t="s">
        <v>667</v>
      </c>
      <c r="C290" s="441" t="s">
        <v>668</v>
      </c>
      <c r="D290" s="370" t="s">
        <v>277</v>
      </c>
      <c r="E290" s="444">
        <v>60000</v>
      </c>
    </row>
    <row r="291" spans="1:260" ht="13.9">
      <c r="A291" s="442" t="s">
        <v>669</v>
      </c>
      <c r="B291" s="443" t="s">
        <v>670</v>
      </c>
      <c r="C291" s="441" t="s">
        <v>671</v>
      </c>
      <c r="D291" s="370" t="s">
        <v>277</v>
      </c>
      <c r="E291" s="444">
        <v>30000</v>
      </c>
    </row>
    <row r="292" spans="1:260" ht="13.9">
      <c r="A292" s="381" t="s">
        <v>219</v>
      </c>
      <c r="B292" s="381"/>
      <c r="C292" s="382"/>
      <c r="D292" s="400"/>
      <c r="E292" s="407">
        <f>SUM(E286:E291)</f>
        <v>300000</v>
      </c>
    </row>
    <row r="293" spans="1:260" ht="39" customHeight="1">
      <c r="A293" s="476" t="s">
        <v>672</v>
      </c>
      <c r="B293" s="476"/>
      <c r="C293" s="476"/>
      <c r="D293" s="476"/>
      <c r="E293" s="476"/>
    </row>
    <row r="294" spans="1:260" ht="37.5" customHeight="1">
      <c r="A294" s="365" t="s">
        <v>1</v>
      </c>
      <c r="B294" s="365" t="s">
        <v>2</v>
      </c>
      <c r="C294" s="365" t="s">
        <v>3</v>
      </c>
      <c r="D294" s="365" t="s">
        <v>4</v>
      </c>
      <c r="E294" s="366" t="s">
        <v>5</v>
      </c>
    </row>
    <row r="295" spans="1:260" ht="24.75" customHeight="1">
      <c r="A295" s="477" t="s">
        <v>6</v>
      </c>
      <c r="B295" s="477"/>
      <c r="C295" s="477"/>
      <c r="D295" s="477"/>
      <c r="E295" s="447"/>
    </row>
    <row r="296" spans="1:260" ht="13.9">
      <c r="A296" s="448" t="s">
        <v>673</v>
      </c>
      <c r="B296" s="449"/>
      <c r="C296" s="449"/>
      <c r="D296" s="450"/>
      <c r="E296" s="451"/>
    </row>
    <row r="297" spans="1:260" ht="12" customHeight="1">
      <c r="A297" s="3" t="s">
        <v>674</v>
      </c>
      <c r="B297" s="4"/>
      <c r="C297" s="4"/>
      <c r="D297" s="452"/>
      <c r="E297" s="5"/>
    </row>
    <row r="298" spans="1:260" s="31" customFormat="1" ht="13.9">
      <c r="A298" s="31" t="s">
        <v>675</v>
      </c>
      <c r="B298" s="31" t="s">
        <v>676</v>
      </c>
      <c r="C298" s="403" t="s">
        <v>677</v>
      </c>
      <c r="D298" s="453" t="s">
        <v>10</v>
      </c>
      <c r="E298" s="42">
        <v>80230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  <c r="IW298" s="7"/>
      <c r="IX298" s="7"/>
      <c r="IY298" s="7"/>
      <c r="IZ298" s="7"/>
    </row>
    <row r="299" spans="1:260" s="31" customFormat="1" ht="13.9">
      <c r="A299" s="31" t="s">
        <v>678</v>
      </c>
      <c r="B299" s="31" t="s">
        <v>679</v>
      </c>
      <c r="C299" s="403" t="s">
        <v>680</v>
      </c>
      <c r="D299" s="453" t="s">
        <v>10</v>
      </c>
      <c r="E299" s="42">
        <v>41610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  <c r="IW299" s="7"/>
      <c r="IX299" s="7"/>
      <c r="IY299" s="7"/>
      <c r="IZ299" s="7"/>
    </row>
    <row r="300" spans="1:260" s="31" customFormat="1" ht="13.9">
      <c r="A300" s="31" t="s">
        <v>681</v>
      </c>
      <c r="B300" s="31" t="s">
        <v>682</v>
      </c>
      <c r="C300" s="403" t="s">
        <v>683</v>
      </c>
      <c r="D300" s="453" t="s">
        <v>10</v>
      </c>
      <c r="E300" s="42">
        <v>51300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  <c r="IW300" s="7"/>
      <c r="IX300" s="7"/>
      <c r="IY300" s="7"/>
      <c r="IZ300" s="7"/>
    </row>
    <row r="301" spans="1:260" s="31" customFormat="1" ht="13.9">
      <c r="A301" s="31" t="s">
        <v>684</v>
      </c>
      <c r="B301" s="31" t="s">
        <v>685</v>
      </c>
      <c r="C301" s="403" t="s">
        <v>686</v>
      </c>
      <c r="D301" s="453" t="s">
        <v>10</v>
      </c>
      <c r="E301" s="42">
        <v>85980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  <c r="IW301" s="7"/>
      <c r="IX301" s="7"/>
      <c r="IY301" s="7"/>
      <c r="IZ301" s="7"/>
    </row>
    <row r="302" spans="1:260" s="31" customFormat="1" ht="13.9">
      <c r="A302" s="31" t="s">
        <v>687</v>
      </c>
      <c r="B302" s="31" t="s">
        <v>688</v>
      </c>
      <c r="C302" s="403" t="s">
        <v>689</v>
      </c>
      <c r="D302" s="453" t="s">
        <v>10</v>
      </c>
      <c r="E302" s="42">
        <v>45350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  <c r="IW302" s="7"/>
      <c r="IX302" s="7"/>
      <c r="IY302" s="7"/>
      <c r="IZ302" s="7"/>
    </row>
    <row r="303" spans="1:260" s="31" customFormat="1" ht="13.9">
      <c r="A303" s="31" t="s">
        <v>690</v>
      </c>
      <c r="B303" s="31" t="s">
        <v>691</v>
      </c>
      <c r="C303" s="403" t="s">
        <v>692</v>
      </c>
      <c r="D303" s="453" t="s">
        <v>10</v>
      </c>
      <c r="E303" s="42">
        <v>69090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  <c r="IW303" s="7"/>
      <c r="IX303" s="7"/>
      <c r="IY303" s="7"/>
      <c r="IZ303" s="7"/>
    </row>
    <row r="304" spans="1:260" s="31" customFormat="1" ht="13.9">
      <c r="A304" s="31" t="s">
        <v>693</v>
      </c>
      <c r="B304" s="31" t="s">
        <v>694</v>
      </c>
      <c r="C304" s="403" t="s">
        <v>695</v>
      </c>
      <c r="D304" s="453" t="s">
        <v>10</v>
      </c>
      <c r="E304" s="42">
        <v>104550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  <c r="IW304" s="7"/>
      <c r="IX304" s="7"/>
      <c r="IY304" s="7"/>
      <c r="IZ304" s="7"/>
    </row>
    <row r="305" spans="1:10" ht="14.45">
      <c r="A305" s="478" t="s">
        <v>219</v>
      </c>
      <c r="B305" s="479"/>
      <c r="C305" s="479"/>
      <c r="D305" s="479"/>
      <c r="E305" s="454">
        <f>SUM(E298:E304)</f>
        <v>478110</v>
      </c>
      <c r="I305" s="14"/>
      <c r="J305" s="14"/>
    </row>
    <row r="306" spans="1:10" ht="13.9">
      <c r="A306" s="448" t="s">
        <v>696</v>
      </c>
      <c r="B306" s="449"/>
      <c r="C306" s="449"/>
      <c r="D306" s="450"/>
      <c r="E306" s="451"/>
    </row>
    <row r="307" spans="1:10" ht="13.9">
      <c r="A307" s="3" t="s">
        <v>674</v>
      </c>
      <c r="B307" s="4"/>
      <c r="C307" s="4"/>
      <c r="D307" s="452"/>
      <c r="E307" s="5"/>
    </row>
    <row r="308" spans="1:10" ht="13.9">
      <c r="A308" s="455" t="s">
        <v>697</v>
      </c>
      <c r="B308" s="456" t="s">
        <v>698</v>
      </c>
      <c r="C308" s="457" t="s">
        <v>699</v>
      </c>
      <c r="D308" s="458" t="s">
        <v>10</v>
      </c>
      <c r="E308" s="459">
        <v>41433</v>
      </c>
    </row>
    <row r="309" spans="1:10" ht="13.9">
      <c r="A309" s="455" t="s">
        <v>700</v>
      </c>
      <c r="B309" s="456" t="s">
        <v>701</v>
      </c>
      <c r="C309" s="457" t="s">
        <v>702</v>
      </c>
      <c r="D309" s="458" t="s">
        <v>10</v>
      </c>
      <c r="E309" s="459">
        <v>37625</v>
      </c>
    </row>
    <row r="310" spans="1:10" ht="13.9">
      <c r="A310" s="455" t="s">
        <v>703</v>
      </c>
      <c r="B310" s="456" t="s">
        <v>704</v>
      </c>
      <c r="C310" s="457" t="s">
        <v>705</v>
      </c>
      <c r="D310" s="458" t="s">
        <v>10</v>
      </c>
      <c r="E310" s="459">
        <v>28399</v>
      </c>
    </row>
    <row r="311" spans="1:10" ht="13.9">
      <c r="A311" s="460" t="s">
        <v>706</v>
      </c>
      <c r="B311" s="456" t="s">
        <v>707</v>
      </c>
      <c r="C311" s="457" t="s">
        <v>708</v>
      </c>
      <c r="D311" s="458" t="s">
        <v>10</v>
      </c>
      <c r="E311" s="459">
        <v>23558</v>
      </c>
    </row>
    <row r="312" spans="1:10" ht="13.9">
      <c r="A312" s="460" t="s">
        <v>709</v>
      </c>
      <c r="B312" s="456" t="s">
        <v>710</v>
      </c>
      <c r="C312" s="457" t="s">
        <v>711</v>
      </c>
      <c r="D312" s="458" t="s">
        <v>10</v>
      </c>
      <c r="E312" s="459">
        <v>60436</v>
      </c>
    </row>
    <row r="313" spans="1:10" ht="30" customHeight="1">
      <c r="A313" s="460" t="s">
        <v>712</v>
      </c>
      <c r="B313" s="456" t="s">
        <v>713</v>
      </c>
      <c r="C313" s="457" t="s">
        <v>714</v>
      </c>
      <c r="D313" s="458" t="s">
        <v>10</v>
      </c>
      <c r="E313" s="459">
        <v>16978</v>
      </c>
    </row>
    <row r="314" spans="1:10" ht="13.9">
      <c r="A314" s="460" t="s">
        <v>715</v>
      </c>
      <c r="B314" s="456" t="s">
        <v>716</v>
      </c>
      <c r="C314" s="457" t="s">
        <v>717</v>
      </c>
      <c r="D314" s="458" t="s">
        <v>10</v>
      </c>
      <c r="E314" s="459">
        <v>26478</v>
      </c>
    </row>
    <row r="315" spans="1:10" ht="26.45">
      <c r="A315" s="460" t="s">
        <v>718</v>
      </c>
      <c r="B315" s="456" t="s">
        <v>719</v>
      </c>
      <c r="C315" s="457" t="s">
        <v>720</v>
      </c>
      <c r="D315" s="458" t="s">
        <v>10</v>
      </c>
      <c r="E315" s="459">
        <v>22440</v>
      </c>
    </row>
    <row r="316" spans="1:10" ht="26.45">
      <c r="A316" s="460" t="s">
        <v>721</v>
      </c>
      <c r="B316" s="456" t="s">
        <v>722</v>
      </c>
      <c r="C316" s="461" t="s">
        <v>723</v>
      </c>
      <c r="D316" s="458" t="s">
        <v>10</v>
      </c>
      <c r="E316" s="459">
        <v>28876</v>
      </c>
    </row>
    <row r="317" spans="1:10" ht="27" customHeight="1">
      <c r="A317" s="460" t="s">
        <v>724</v>
      </c>
      <c r="B317" s="456" t="s">
        <v>725</v>
      </c>
      <c r="C317" s="457" t="s">
        <v>726</v>
      </c>
      <c r="D317" s="458" t="s">
        <v>10</v>
      </c>
      <c r="E317" s="459">
        <v>23505</v>
      </c>
    </row>
    <row r="318" spans="1:10" ht="13.9">
      <c r="A318" s="460" t="s">
        <v>727</v>
      </c>
      <c r="B318" s="456" t="s">
        <v>728</v>
      </c>
      <c r="C318" s="457" t="s">
        <v>729</v>
      </c>
      <c r="D318" s="458" t="s">
        <v>10</v>
      </c>
      <c r="E318" s="459">
        <v>29825</v>
      </c>
    </row>
    <row r="319" spans="1:10" ht="13.9">
      <c r="A319" s="460" t="s">
        <v>730</v>
      </c>
      <c r="B319" s="456" t="s">
        <v>731</v>
      </c>
      <c r="C319" s="457" t="s">
        <v>732</v>
      </c>
      <c r="D319" s="458" t="s">
        <v>10</v>
      </c>
      <c r="E319" s="459">
        <v>32840</v>
      </c>
    </row>
    <row r="320" spans="1:10" ht="13.9">
      <c r="A320" s="460" t="s">
        <v>733</v>
      </c>
      <c r="B320" s="456" t="s">
        <v>734</v>
      </c>
      <c r="C320" s="457" t="s">
        <v>735</v>
      </c>
      <c r="D320" s="458" t="s">
        <v>10</v>
      </c>
      <c r="E320" s="459">
        <v>59926</v>
      </c>
    </row>
    <row r="321" spans="1:5" ht="13.9">
      <c r="A321" s="460" t="s">
        <v>736</v>
      </c>
      <c r="B321" s="456" t="s">
        <v>737</v>
      </c>
      <c r="C321" s="457" t="s">
        <v>735</v>
      </c>
      <c r="D321" s="458" t="s">
        <v>10</v>
      </c>
      <c r="E321" s="459">
        <v>59994</v>
      </c>
    </row>
    <row r="322" spans="1:5" ht="13.9">
      <c r="A322" s="460" t="s">
        <v>738</v>
      </c>
      <c r="B322" s="456" t="s">
        <v>739</v>
      </c>
      <c r="C322" s="457" t="s">
        <v>740</v>
      </c>
      <c r="D322" s="458" t="s">
        <v>10</v>
      </c>
      <c r="E322" s="459">
        <v>23359</v>
      </c>
    </row>
    <row r="323" spans="1:5" ht="13.9">
      <c r="A323" s="460" t="s">
        <v>741</v>
      </c>
      <c r="B323" s="456" t="s">
        <v>742</v>
      </c>
      <c r="C323" s="457" t="s">
        <v>743</v>
      </c>
      <c r="D323" s="458" t="s">
        <v>10</v>
      </c>
      <c r="E323" s="459">
        <v>37065</v>
      </c>
    </row>
    <row r="324" spans="1:5" ht="26.45">
      <c r="A324" s="460" t="s">
        <v>744</v>
      </c>
      <c r="B324" s="456" t="s">
        <v>745</v>
      </c>
      <c r="C324" s="457" t="s">
        <v>746</v>
      </c>
      <c r="D324" s="458" t="s">
        <v>10</v>
      </c>
      <c r="E324" s="459">
        <v>27525</v>
      </c>
    </row>
    <row r="325" spans="1:5" ht="13.9">
      <c r="A325" s="478" t="s">
        <v>219</v>
      </c>
      <c r="B325" s="479"/>
      <c r="C325" s="479"/>
      <c r="D325" s="479"/>
      <c r="E325" s="405">
        <f>SUM(E308:E324)</f>
        <v>580262</v>
      </c>
    </row>
    <row r="326" spans="1:5" ht="13.9">
      <c r="A326" s="3" t="s">
        <v>747</v>
      </c>
      <c r="B326" s="4"/>
      <c r="C326" s="4"/>
      <c r="D326" s="452"/>
      <c r="E326" s="5"/>
    </row>
    <row r="327" spans="1:5" ht="13.9">
      <c r="A327" s="30" t="s">
        <v>748</v>
      </c>
      <c r="B327" s="30" t="s">
        <v>749</v>
      </c>
      <c r="C327" s="30" t="s">
        <v>750</v>
      </c>
      <c r="D327" s="462" t="s">
        <v>751</v>
      </c>
      <c r="E327" s="42">
        <v>28502</v>
      </c>
    </row>
    <row r="328" spans="1:5" ht="26.45">
      <c r="A328" s="30" t="s">
        <v>752</v>
      </c>
      <c r="B328" s="30" t="s">
        <v>722</v>
      </c>
      <c r="C328" s="30" t="s">
        <v>753</v>
      </c>
      <c r="D328" s="462" t="s">
        <v>751</v>
      </c>
      <c r="E328" s="42">
        <v>27450</v>
      </c>
    </row>
    <row r="329" spans="1:5" ht="13.9">
      <c r="A329" s="30" t="s">
        <v>754</v>
      </c>
      <c r="B329" s="30" t="s">
        <v>755</v>
      </c>
      <c r="C329" s="30" t="s">
        <v>756</v>
      </c>
      <c r="D329" s="462" t="s">
        <v>751</v>
      </c>
      <c r="E329" s="42">
        <v>25745</v>
      </c>
    </row>
    <row r="330" spans="1:5" ht="13.9">
      <c r="A330" s="30" t="s">
        <v>757</v>
      </c>
      <c r="B330" s="30" t="s">
        <v>758</v>
      </c>
      <c r="C330" s="30" t="s">
        <v>702</v>
      </c>
      <c r="D330" s="462" t="s">
        <v>751</v>
      </c>
      <c r="E330" s="42">
        <v>32991</v>
      </c>
    </row>
    <row r="331" spans="1:5" ht="13.9">
      <c r="A331" s="30" t="s">
        <v>759</v>
      </c>
      <c r="B331" s="30" t="s">
        <v>728</v>
      </c>
      <c r="C331" s="30" t="s">
        <v>729</v>
      </c>
      <c r="D331" s="462" t="s">
        <v>751</v>
      </c>
      <c r="E331" s="42">
        <v>22345</v>
      </c>
    </row>
    <row r="332" spans="1:5" ht="13.9">
      <c r="A332" s="30" t="s">
        <v>760</v>
      </c>
      <c r="B332" s="30" t="s">
        <v>383</v>
      </c>
      <c r="C332" s="30" t="s">
        <v>761</v>
      </c>
      <c r="D332" s="462" t="s">
        <v>751</v>
      </c>
      <c r="E332" s="42">
        <v>37945</v>
      </c>
    </row>
    <row r="333" spans="1:5" ht="13.9">
      <c r="A333" s="30" t="s">
        <v>762</v>
      </c>
      <c r="B333" s="30" t="s">
        <v>763</v>
      </c>
      <c r="C333" s="30" t="s">
        <v>764</v>
      </c>
      <c r="D333" s="462" t="s">
        <v>751</v>
      </c>
      <c r="E333" s="42">
        <v>11049</v>
      </c>
    </row>
    <row r="334" spans="1:5" ht="13.9">
      <c r="A334" s="30" t="s">
        <v>765</v>
      </c>
      <c r="B334" s="30" t="s">
        <v>766</v>
      </c>
      <c r="C334" s="30" t="s">
        <v>767</v>
      </c>
      <c r="D334" s="462" t="s">
        <v>751</v>
      </c>
      <c r="E334" s="42">
        <v>38495</v>
      </c>
    </row>
    <row r="335" spans="1:5" ht="26.45">
      <c r="A335" s="30" t="s">
        <v>768</v>
      </c>
      <c r="B335" s="30" t="s">
        <v>769</v>
      </c>
      <c r="C335" s="30" t="s">
        <v>770</v>
      </c>
      <c r="D335" s="462" t="s">
        <v>751</v>
      </c>
      <c r="E335" s="42">
        <v>41700</v>
      </c>
    </row>
    <row r="336" spans="1:5" ht="13.9">
      <c r="A336" s="30" t="s">
        <v>771</v>
      </c>
      <c r="B336" s="30" t="s">
        <v>772</v>
      </c>
      <c r="C336" s="30" t="s">
        <v>773</v>
      </c>
      <c r="D336" s="462" t="s">
        <v>751</v>
      </c>
      <c r="E336" s="42">
        <v>35585</v>
      </c>
    </row>
    <row r="337" spans="1:10" ht="14.45">
      <c r="A337" s="478" t="s">
        <v>219</v>
      </c>
      <c r="B337" s="479"/>
      <c r="C337" s="479"/>
      <c r="D337" s="479"/>
      <c r="E337" s="2">
        <f>SUM(E327:E336)</f>
        <v>301807</v>
      </c>
      <c r="I337" s="14"/>
      <c r="J337" s="14"/>
    </row>
    <row r="338" spans="1:10" ht="12.75" customHeight="1">
      <c r="A338" s="469" t="s">
        <v>774</v>
      </c>
      <c r="B338" s="470"/>
      <c r="C338" s="470"/>
      <c r="D338" s="470"/>
      <c r="E338" s="471"/>
      <c r="F338" s="10"/>
    </row>
    <row r="339" spans="1:10" ht="12.75" customHeight="1">
      <c r="A339" s="3" t="s">
        <v>775</v>
      </c>
      <c r="B339" s="4"/>
      <c r="C339" s="4"/>
      <c r="D339" s="452"/>
      <c r="E339" s="5"/>
    </row>
    <row r="340" spans="1:10" s="8" customFormat="1" ht="13.9">
      <c r="A340" s="31" t="s">
        <v>776</v>
      </c>
      <c r="B340" s="30" t="s">
        <v>777</v>
      </c>
      <c r="C340" s="30" t="s">
        <v>778</v>
      </c>
      <c r="D340" s="462" t="s">
        <v>10</v>
      </c>
      <c r="E340" s="463">
        <v>19554</v>
      </c>
    </row>
    <row r="341" spans="1:10" s="8" customFormat="1" ht="13.9">
      <c r="A341" s="31" t="s">
        <v>779</v>
      </c>
      <c r="B341" s="30" t="s">
        <v>710</v>
      </c>
      <c r="C341" s="30" t="s">
        <v>711</v>
      </c>
      <c r="D341" s="462" t="s">
        <v>10</v>
      </c>
      <c r="E341" s="463">
        <v>30781</v>
      </c>
    </row>
    <row r="342" spans="1:10" s="8" customFormat="1" ht="13.9">
      <c r="A342" s="31" t="s">
        <v>780</v>
      </c>
      <c r="B342" s="30" t="s">
        <v>781</v>
      </c>
      <c r="C342" s="30" t="s">
        <v>782</v>
      </c>
      <c r="D342" s="462" t="s">
        <v>10</v>
      </c>
      <c r="E342" s="463">
        <v>20001</v>
      </c>
    </row>
    <row r="343" spans="1:10" s="8" customFormat="1" ht="13.9">
      <c r="A343" s="31" t="s">
        <v>783</v>
      </c>
      <c r="B343" s="30" t="s">
        <v>784</v>
      </c>
      <c r="C343" s="30" t="s">
        <v>785</v>
      </c>
      <c r="D343" s="462" t="s">
        <v>10</v>
      </c>
      <c r="E343" s="463">
        <v>46514</v>
      </c>
    </row>
    <row r="344" spans="1:10" ht="12.75" customHeight="1">
      <c r="A344" s="26" t="s">
        <v>219</v>
      </c>
      <c r="B344" s="27"/>
      <c r="C344" s="28"/>
      <c r="D344" s="464"/>
      <c r="E344" s="12">
        <f>SUM(E340:E343)</f>
        <v>116850</v>
      </c>
    </row>
    <row r="345" spans="1:10" ht="12.75" customHeight="1">
      <c r="A345" s="3" t="s">
        <v>747</v>
      </c>
      <c r="B345" s="4"/>
      <c r="C345" s="4"/>
      <c r="D345" s="452"/>
      <c r="E345" s="5"/>
    </row>
    <row r="346" spans="1:10" ht="13.9">
      <c r="A346" s="31" t="s">
        <v>786</v>
      </c>
      <c r="B346" s="30" t="s">
        <v>749</v>
      </c>
      <c r="C346" s="30" t="s">
        <v>750</v>
      </c>
      <c r="D346" s="462" t="s">
        <v>751</v>
      </c>
      <c r="E346" s="42">
        <v>25859</v>
      </c>
    </row>
    <row r="347" spans="1:10" ht="26.45">
      <c r="A347" s="31" t="s">
        <v>787</v>
      </c>
      <c r="B347" s="30" t="s">
        <v>719</v>
      </c>
      <c r="C347" s="30" t="s">
        <v>720</v>
      </c>
      <c r="D347" s="462" t="s">
        <v>751</v>
      </c>
      <c r="E347" s="42">
        <v>25740</v>
      </c>
    </row>
    <row r="348" spans="1:10" ht="13.9">
      <c r="A348" s="31" t="s">
        <v>788</v>
      </c>
      <c r="B348" s="30" t="s">
        <v>789</v>
      </c>
      <c r="C348" s="30" t="s">
        <v>790</v>
      </c>
      <c r="D348" s="462" t="s">
        <v>751</v>
      </c>
      <c r="E348" s="42">
        <v>26073</v>
      </c>
    </row>
    <row r="349" spans="1:10" ht="12.75" customHeight="1">
      <c r="A349" s="26" t="s">
        <v>219</v>
      </c>
      <c r="B349" s="27"/>
      <c r="C349" s="28"/>
      <c r="D349" s="464"/>
      <c r="E349" s="12">
        <f>SUM(E346:E348)</f>
        <v>77672</v>
      </c>
    </row>
    <row r="350" spans="1:10" ht="12.75" customHeight="1">
      <c r="A350" s="469" t="s">
        <v>791</v>
      </c>
      <c r="B350" s="470"/>
      <c r="C350" s="470"/>
      <c r="D350" s="470"/>
      <c r="E350" s="471"/>
    </row>
    <row r="351" spans="1:10" ht="12.75" customHeight="1">
      <c r="A351" s="3" t="s">
        <v>775</v>
      </c>
      <c r="B351" s="4"/>
      <c r="C351" s="4"/>
      <c r="D351" s="452"/>
      <c r="E351" s="5"/>
    </row>
    <row r="352" spans="1:10" ht="12.75" customHeight="1">
      <c r="A352" s="31" t="s">
        <v>792</v>
      </c>
      <c r="B352" s="30" t="s">
        <v>793</v>
      </c>
      <c r="C352" s="30" t="s">
        <v>794</v>
      </c>
      <c r="D352" s="462" t="s">
        <v>795</v>
      </c>
      <c r="E352" s="42">
        <v>32800</v>
      </c>
    </row>
    <row r="353" spans="1:5" ht="12.75" customHeight="1">
      <c r="A353" s="31" t="s">
        <v>796</v>
      </c>
      <c r="B353" s="30" t="s">
        <v>797</v>
      </c>
      <c r="C353" s="30" t="s">
        <v>798</v>
      </c>
      <c r="D353" s="462" t="s">
        <v>795</v>
      </c>
      <c r="E353" s="42">
        <v>12290</v>
      </c>
    </row>
    <row r="354" spans="1:5" ht="12.75" customHeight="1">
      <c r="A354" s="31" t="s">
        <v>799</v>
      </c>
      <c r="B354" s="30" t="s">
        <v>688</v>
      </c>
      <c r="C354" s="30" t="s">
        <v>689</v>
      </c>
      <c r="D354" s="462" t="s">
        <v>795</v>
      </c>
      <c r="E354" s="42">
        <v>25000</v>
      </c>
    </row>
    <row r="355" spans="1:5" ht="12.75" customHeight="1">
      <c r="A355" s="31" t="s">
        <v>800</v>
      </c>
      <c r="B355" s="30" t="s">
        <v>801</v>
      </c>
      <c r="C355" s="30" t="s">
        <v>802</v>
      </c>
      <c r="D355" s="462" t="s">
        <v>795</v>
      </c>
      <c r="E355" s="42">
        <v>43560</v>
      </c>
    </row>
    <row r="356" spans="1:5" ht="12.75" customHeight="1">
      <c r="A356" s="31" t="s">
        <v>803</v>
      </c>
      <c r="B356" s="30" t="s">
        <v>804</v>
      </c>
      <c r="C356" s="30" t="s">
        <v>805</v>
      </c>
      <c r="D356" s="462" t="s">
        <v>795</v>
      </c>
      <c r="E356" s="42">
        <v>30500</v>
      </c>
    </row>
    <row r="357" spans="1:5" ht="12.75" customHeight="1">
      <c r="A357" s="31" t="s">
        <v>806</v>
      </c>
      <c r="B357" s="30" t="s">
        <v>807</v>
      </c>
      <c r="C357" s="30" t="s">
        <v>808</v>
      </c>
      <c r="D357" s="462" t="s">
        <v>795</v>
      </c>
      <c r="E357" s="42">
        <v>10440</v>
      </c>
    </row>
    <row r="358" spans="1:5" ht="12.75" customHeight="1">
      <c r="A358" s="31" t="s">
        <v>809</v>
      </c>
      <c r="B358" s="30" t="s">
        <v>810</v>
      </c>
      <c r="C358" s="30" t="s">
        <v>811</v>
      </c>
      <c r="D358" s="462" t="s">
        <v>795</v>
      </c>
      <c r="E358" s="42">
        <v>17484</v>
      </c>
    </row>
    <row r="359" spans="1:5" ht="12.75" customHeight="1">
      <c r="A359" s="31" t="s">
        <v>812</v>
      </c>
      <c r="B359" s="30" t="s">
        <v>813</v>
      </c>
      <c r="C359" s="30" t="s">
        <v>814</v>
      </c>
      <c r="D359" s="462" t="s">
        <v>795</v>
      </c>
      <c r="E359" s="42">
        <v>2500</v>
      </c>
    </row>
    <row r="360" spans="1:5" ht="12.75" customHeight="1">
      <c r="A360" s="31" t="s">
        <v>815</v>
      </c>
      <c r="B360" s="30" t="s">
        <v>816</v>
      </c>
      <c r="C360" s="30" t="s">
        <v>817</v>
      </c>
      <c r="D360" s="462" t="s">
        <v>795</v>
      </c>
      <c r="E360" s="42">
        <v>39200</v>
      </c>
    </row>
    <row r="361" spans="1:5" ht="12.75" customHeight="1">
      <c r="A361" s="31" t="s">
        <v>818</v>
      </c>
      <c r="B361" s="30" t="s">
        <v>819</v>
      </c>
      <c r="C361" s="30" t="s">
        <v>820</v>
      </c>
      <c r="D361" s="462" t="s">
        <v>795</v>
      </c>
      <c r="E361" s="42">
        <v>47971</v>
      </c>
    </row>
    <row r="362" spans="1:5" ht="13.9">
      <c r="A362" s="26" t="s">
        <v>219</v>
      </c>
      <c r="B362" s="27"/>
      <c r="C362" s="28"/>
      <c r="D362" s="464"/>
      <c r="E362" s="12">
        <f>SUM(E352:E361)</f>
        <v>261745</v>
      </c>
    </row>
    <row r="363" spans="1:5" ht="12.75" customHeight="1">
      <c r="A363" s="3" t="s">
        <v>747</v>
      </c>
      <c r="B363" s="4"/>
      <c r="C363" s="4"/>
      <c r="D363" s="452"/>
      <c r="E363" s="5"/>
    </row>
    <row r="364" spans="1:5" ht="13.9">
      <c r="A364" s="31" t="s">
        <v>821</v>
      </c>
      <c r="B364" s="30" t="s">
        <v>822</v>
      </c>
      <c r="C364" s="30" t="s">
        <v>680</v>
      </c>
      <c r="D364" s="370" t="s">
        <v>633</v>
      </c>
      <c r="E364" s="42">
        <v>28150</v>
      </c>
    </row>
    <row r="365" spans="1:5" ht="13.9">
      <c r="A365" s="31" t="s">
        <v>823</v>
      </c>
      <c r="B365" s="30" t="s">
        <v>789</v>
      </c>
      <c r="C365" s="30" t="s">
        <v>790</v>
      </c>
      <c r="D365" s="370" t="s">
        <v>633</v>
      </c>
      <c r="E365" s="42">
        <v>24000</v>
      </c>
    </row>
    <row r="366" spans="1:5" ht="13.9">
      <c r="A366" s="465" t="s">
        <v>824</v>
      </c>
      <c r="B366" s="376" t="s">
        <v>825</v>
      </c>
      <c r="C366" s="30" t="s">
        <v>826</v>
      </c>
      <c r="D366" s="370" t="s">
        <v>633</v>
      </c>
      <c r="E366" s="42">
        <v>29100</v>
      </c>
    </row>
    <row r="367" spans="1:5" ht="13.9">
      <c r="A367" s="465" t="s">
        <v>827</v>
      </c>
      <c r="B367" s="376" t="s">
        <v>804</v>
      </c>
      <c r="C367" s="30" t="s">
        <v>805</v>
      </c>
      <c r="D367" s="370" t="s">
        <v>633</v>
      </c>
      <c r="E367" s="42">
        <v>30000</v>
      </c>
    </row>
    <row r="368" spans="1:5" ht="13.9">
      <c r="A368" s="26" t="s">
        <v>219</v>
      </c>
      <c r="B368" s="27"/>
      <c r="C368" s="28"/>
      <c r="D368" s="464"/>
      <c r="E368" s="12">
        <f>SUM(E364:E367)</f>
        <v>111250</v>
      </c>
    </row>
    <row r="369" spans="1:5" ht="27.75" customHeight="1">
      <c r="A369" s="472" t="s">
        <v>220</v>
      </c>
      <c r="B369" s="473"/>
      <c r="C369" s="473"/>
      <c r="D369" s="473"/>
      <c r="E369" s="41"/>
    </row>
    <row r="370" spans="1:5" ht="12.75" customHeight="1">
      <c r="A370" s="36" t="s">
        <v>221</v>
      </c>
      <c r="B370" s="15"/>
      <c r="C370" s="16"/>
      <c r="D370" s="389"/>
      <c r="E370" s="17"/>
    </row>
    <row r="371" spans="1:5" ht="12.75" customHeight="1">
      <c r="A371" s="3" t="s">
        <v>775</v>
      </c>
      <c r="B371" s="4"/>
      <c r="C371" s="4"/>
      <c r="D371" s="452"/>
      <c r="E371" s="6"/>
    </row>
    <row r="372" spans="1:5" s="8" customFormat="1" ht="12.75" customHeight="1">
      <c r="A372" s="31" t="s">
        <v>828</v>
      </c>
      <c r="B372" s="30" t="s">
        <v>829</v>
      </c>
      <c r="C372" s="30" t="s">
        <v>830</v>
      </c>
      <c r="D372" s="370" t="s">
        <v>831</v>
      </c>
      <c r="E372" s="42">
        <v>274023</v>
      </c>
    </row>
    <row r="373" spans="1:5" s="8" customFormat="1" ht="12.75" customHeight="1">
      <c r="A373" s="31" t="s">
        <v>832</v>
      </c>
      <c r="B373" s="30" t="s">
        <v>254</v>
      </c>
      <c r="C373" s="30" t="s">
        <v>833</v>
      </c>
      <c r="D373" s="370" t="s">
        <v>831</v>
      </c>
      <c r="E373" s="42">
        <v>146202</v>
      </c>
    </row>
    <row r="374" spans="1:5" s="8" customFormat="1" ht="12.75" customHeight="1">
      <c r="A374" s="31" t="s">
        <v>834</v>
      </c>
      <c r="B374" s="30" t="s">
        <v>694</v>
      </c>
      <c r="C374" s="30" t="s">
        <v>695</v>
      </c>
      <c r="D374" s="370" t="s">
        <v>831</v>
      </c>
      <c r="E374" s="42">
        <v>106214</v>
      </c>
    </row>
    <row r="375" spans="1:5" s="8" customFormat="1" ht="30" customHeight="1">
      <c r="A375" s="31" t="s">
        <v>835</v>
      </c>
      <c r="B375" s="30" t="s">
        <v>836</v>
      </c>
      <c r="C375" s="30" t="s">
        <v>837</v>
      </c>
      <c r="D375" s="370" t="s">
        <v>831</v>
      </c>
      <c r="E375" s="42">
        <v>151357</v>
      </c>
    </row>
    <row r="376" spans="1:5" s="8" customFormat="1" ht="12.75" customHeight="1">
      <c r="A376" s="31" t="s">
        <v>838</v>
      </c>
      <c r="B376" s="30" t="s">
        <v>839</v>
      </c>
      <c r="C376" s="30" t="s">
        <v>840</v>
      </c>
      <c r="D376" s="370" t="s">
        <v>831</v>
      </c>
      <c r="E376" s="42">
        <v>238476</v>
      </c>
    </row>
    <row r="377" spans="1:5" s="8" customFormat="1" ht="12.75" customHeight="1">
      <c r="A377" s="31" t="s">
        <v>841</v>
      </c>
      <c r="B377" s="30" t="s">
        <v>842</v>
      </c>
      <c r="C377" s="30" t="s">
        <v>843</v>
      </c>
      <c r="D377" s="370" t="s">
        <v>831</v>
      </c>
      <c r="E377" s="42">
        <v>264822</v>
      </c>
    </row>
    <row r="378" spans="1:5" s="8" customFormat="1" ht="12.75" customHeight="1">
      <c r="A378" s="31" t="s">
        <v>844</v>
      </c>
      <c r="B378" s="30" t="s">
        <v>845</v>
      </c>
      <c r="C378" s="30" t="s">
        <v>846</v>
      </c>
      <c r="D378" s="370" t="s">
        <v>831</v>
      </c>
      <c r="E378" s="42">
        <v>242284</v>
      </c>
    </row>
    <row r="379" spans="1:5" s="8" customFormat="1" ht="27" customHeight="1">
      <c r="A379" s="31" t="s">
        <v>847</v>
      </c>
      <c r="B379" s="30" t="s">
        <v>848</v>
      </c>
      <c r="C379" s="30" t="s">
        <v>849</v>
      </c>
      <c r="D379" s="370" t="s">
        <v>831</v>
      </c>
      <c r="E379" s="42">
        <v>119611</v>
      </c>
    </row>
    <row r="380" spans="1:5" s="8" customFormat="1" ht="12.75" customHeight="1">
      <c r="A380" s="31" t="s">
        <v>850</v>
      </c>
      <c r="B380" s="30" t="s">
        <v>851</v>
      </c>
      <c r="C380" s="30" t="s">
        <v>852</v>
      </c>
      <c r="D380" s="370" t="s">
        <v>831</v>
      </c>
      <c r="E380" s="42">
        <v>216050</v>
      </c>
    </row>
    <row r="381" spans="1:5" s="8" customFormat="1" ht="12.75" customHeight="1">
      <c r="A381" s="31" t="s">
        <v>853</v>
      </c>
      <c r="B381" s="30" t="s">
        <v>854</v>
      </c>
      <c r="C381" s="30" t="s">
        <v>855</v>
      </c>
      <c r="D381" s="370" t="s">
        <v>831</v>
      </c>
      <c r="E381" s="42">
        <v>180601</v>
      </c>
    </row>
    <row r="382" spans="1:5" s="8" customFormat="1" ht="12.75" customHeight="1">
      <c r="A382" s="31" t="s">
        <v>856</v>
      </c>
      <c r="B382" s="30" t="s">
        <v>857</v>
      </c>
      <c r="C382" s="30" t="s">
        <v>858</v>
      </c>
      <c r="D382" s="370" t="s">
        <v>831</v>
      </c>
      <c r="E382" s="42">
        <v>216790</v>
      </c>
    </row>
    <row r="383" spans="1:5" ht="12.75" customHeight="1">
      <c r="A383" s="474" t="s">
        <v>219</v>
      </c>
      <c r="B383" s="475"/>
      <c r="C383" s="475"/>
      <c r="D383" s="475"/>
      <c r="E383" s="24">
        <f>SUM(E372:E382)</f>
        <v>2156430</v>
      </c>
    </row>
    <row r="384" spans="1:5" ht="12.75" hidden="1" customHeight="1">
      <c r="A384" s="3" t="s">
        <v>747</v>
      </c>
      <c r="B384" s="4"/>
      <c r="C384" s="4"/>
      <c r="D384" s="452"/>
      <c r="E384" s="6"/>
    </row>
    <row r="385" spans="1:5" ht="12.75" hidden="1" customHeight="1">
      <c r="A385" s="31"/>
      <c r="B385" s="30"/>
      <c r="C385" s="13"/>
      <c r="D385" s="370"/>
      <c r="E385" s="29"/>
    </row>
    <row r="386" spans="1:5" ht="12.75" hidden="1" customHeight="1">
      <c r="A386" s="31"/>
      <c r="B386" s="30"/>
      <c r="C386" s="13"/>
      <c r="D386" s="370"/>
      <c r="E386" s="29"/>
    </row>
    <row r="387" spans="1:5" ht="12.75" hidden="1" customHeight="1">
      <c r="A387" s="31"/>
      <c r="B387" s="30"/>
      <c r="C387" s="13"/>
      <c r="D387" s="370"/>
      <c r="E387" s="29"/>
    </row>
    <row r="388" spans="1:5" ht="12.75" hidden="1" customHeight="1">
      <c r="A388" s="31"/>
      <c r="B388" s="30"/>
      <c r="C388" s="13"/>
      <c r="D388" s="370"/>
      <c r="E388" s="29"/>
    </row>
    <row r="389" spans="1:5" ht="12.75" hidden="1" customHeight="1">
      <c r="A389" s="474" t="s">
        <v>219</v>
      </c>
      <c r="B389" s="475"/>
      <c r="C389" s="475"/>
      <c r="D389" s="475"/>
      <c r="E389" s="24">
        <f>SUM(E384:E385)</f>
        <v>0</v>
      </c>
    </row>
    <row r="390" spans="1:5" ht="12.75" customHeight="1">
      <c r="A390" s="23" t="s">
        <v>262</v>
      </c>
      <c r="B390" s="21"/>
      <c r="C390" s="22"/>
      <c r="D390" s="402"/>
      <c r="E390" s="1"/>
    </row>
    <row r="391" spans="1:5" ht="12.75" customHeight="1">
      <c r="A391" s="3" t="s">
        <v>775</v>
      </c>
      <c r="B391" s="4"/>
      <c r="C391" s="4"/>
      <c r="D391" s="452"/>
      <c r="E391" s="6"/>
    </row>
    <row r="392" spans="1:5" ht="13.9">
      <c r="A392" s="31" t="s">
        <v>859</v>
      </c>
      <c r="B392" s="30" t="s">
        <v>860</v>
      </c>
      <c r="C392" s="30" t="s">
        <v>861</v>
      </c>
      <c r="D392" s="370" t="s">
        <v>831</v>
      </c>
      <c r="E392" s="42">
        <v>30000</v>
      </c>
    </row>
    <row r="393" spans="1:5" ht="13.9">
      <c r="A393" s="31" t="s">
        <v>862</v>
      </c>
      <c r="B393" s="30" t="s">
        <v>863</v>
      </c>
      <c r="C393" s="30" t="s">
        <v>864</v>
      </c>
      <c r="D393" s="370" t="s">
        <v>831</v>
      </c>
      <c r="E393" s="42">
        <v>60000</v>
      </c>
    </row>
    <row r="394" spans="1:5" ht="13.9">
      <c r="A394" s="31" t="s">
        <v>865</v>
      </c>
      <c r="B394" s="30" t="s">
        <v>866</v>
      </c>
      <c r="C394" s="30" t="s">
        <v>867</v>
      </c>
      <c r="D394" s="370" t="s">
        <v>831</v>
      </c>
      <c r="E394" s="42">
        <v>60000</v>
      </c>
    </row>
    <row r="395" spans="1:5" ht="13.9">
      <c r="A395" s="31" t="s">
        <v>868</v>
      </c>
      <c r="B395" s="30" t="s">
        <v>869</v>
      </c>
      <c r="C395" s="30" t="s">
        <v>870</v>
      </c>
      <c r="D395" s="370" t="s">
        <v>831</v>
      </c>
      <c r="E395" s="42">
        <v>60000</v>
      </c>
    </row>
    <row r="396" spans="1:5" ht="13.9">
      <c r="A396" s="31" t="s">
        <v>871</v>
      </c>
      <c r="B396" s="30" t="s">
        <v>872</v>
      </c>
      <c r="C396" s="30" t="s">
        <v>873</v>
      </c>
      <c r="D396" s="370" t="s">
        <v>831</v>
      </c>
      <c r="E396" s="42">
        <v>60000</v>
      </c>
    </row>
    <row r="397" spans="1:5" ht="13.9">
      <c r="A397" s="31" t="s">
        <v>874</v>
      </c>
      <c r="B397" s="30" t="s">
        <v>875</v>
      </c>
      <c r="C397" s="30" t="s">
        <v>876</v>
      </c>
      <c r="D397" s="370" t="s">
        <v>831</v>
      </c>
      <c r="E397" s="42">
        <v>60000</v>
      </c>
    </row>
    <row r="398" spans="1:5" ht="13.9">
      <c r="A398" s="31" t="s">
        <v>877</v>
      </c>
      <c r="B398" s="30" t="s">
        <v>878</v>
      </c>
      <c r="C398" s="30" t="s">
        <v>879</v>
      </c>
      <c r="D398" s="370" t="s">
        <v>831</v>
      </c>
      <c r="E398" s="42">
        <v>60000</v>
      </c>
    </row>
    <row r="399" spans="1:5" ht="12.75" customHeight="1">
      <c r="A399" s="474" t="s">
        <v>219</v>
      </c>
      <c r="B399" s="475"/>
      <c r="C399" s="475"/>
      <c r="D399" s="475"/>
      <c r="E399" s="24">
        <f>SUM(E392:E398)</f>
        <v>390000</v>
      </c>
    </row>
    <row r="400" spans="1:5" ht="12.75" hidden="1" customHeight="1">
      <c r="A400" s="3" t="s">
        <v>880</v>
      </c>
      <c r="B400" s="4"/>
      <c r="C400" s="4"/>
      <c r="D400" s="452"/>
      <c r="E400" s="5"/>
    </row>
    <row r="401" spans="1:5" ht="12.75" hidden="1" customHeight="1">
      <c r="A401" s="32"/>
      <c r="B401" s="33"/>
      <c r="C401" s="34"/>
      <c r="D401" s="462"/>
      <c r="E401" s="35"/>
    </row>
    <row r="402" spans="1:5" ht="12.75" hidden="1" customHeight="1">
      <c r="A402" s="32"/>
      <c r="B402" s="33"/>
      <c r="C402" s="34"/>
      <c r="D402" s="462"/>
      <c r="E402" s="35"/>
    </row>
    <row r="403" spans="1:5" ht="12.75" hidden="1" customHeight="1">
      <c r="A403" s="32"/>
      <c r="B403" s="33"/>
      <c r="C403" s="34"/>
      <c r="D403" s="462"/>
      <c r="E403" s="35"/>
    </row>
    <row r="404" spans="1:5" ht="12.75" hidden="1" customHeight="1">
      <c r="A404" s="37"/>
      <c r="B404" s="33"/>
      <c r="C404" s="466"/>
      <c r="D404" s="462"/>
      <c r="E404" s="39"/>
    </row>
    <row r="405" spans="1:5" ht="12.75" hidden="1" customHeight="1">
      <c r="A405" s="38" t="s">
        <v>219</v>
      </c>
      <c r="B405" s="11"/>
      <c r="C405" s="40"/>
      <c r="D405" s="467"/>
      <c r="E405" s="468">
        <f>SUM(E401:E404)</f>
        <v>0</v>
      </c>
    </row>
    <row r="407" spans="1:5" ht="12.75" customHeight="1">
      <c r="A407" s="7" t="s">
        <v>881</v>
      </c>
    </row>
  </sheetData>
  <mergeCells count="22">
    <mergeCell ref="A1:E1"/>
    <mergeCell ref="A3:D3"/>
    <mergeCell ref="A103:E103"/>
    <mergeCell ref="A105:D105"/>
    <mergeCell ref="A153:D153"/>
    <mergeCell ref="A338:E338"/>
    <mergeCell ref="A173:E173"/>
    <mergeCell ref="A175:D175"/>
    <mergeCell ref="A215:C215"/>
    <mergeCell ref="A254:E254"/>
    <mergeCell ref="A256:D256"/>
    <mergeCell ref="A275:D275"/>
    <mergeCell ref="A293:E293"/>
    <mergeCell ref="A295:D295"/>
    <mergeCell ref="A305:D305"/>
    <mergeCell ref="A325:D325"/>
    <mergeCell ref="A337:D337"/>
    <mergeCell ref="A350:E350"/>
    <mergeCell ref="A369:D369"/>
    <mergeCell ref="A383:D383"/>
    <mergeCell ref="A389:D389"/>
    <mergeCell ref="A399:D399"/>
  </mergeCells>
  <conditionalFormatting sqref="C391 C362">
    <cfRule type="timePeriod" dxfId="35" priority="11" stopIfTrue="1" timePeriod="nextWeek">
      <formula>AND(ROUNDDOWN(C362,0)-TODAY()&gt;(7-WEEKDAY(TODAY())),ROUNDDOWN(C362,0)-TODAY()&lt;(15-WEEKDAY(TODAY())))</formula>
    </cfRule>
    <cfRule type="timePeriod" dxfId="34" priority="12" stopIfTrue="1" timePeriod="thisWeek">
      <formula>AND(TODAY()-ROUNDDOWN(C362,0)&lt;=WEEKDAY(TODAY())-1,ROUNDDOWN(C362,0)-TODAY()&lt;=7-WEEKDAY(TODAY()))</formula>
    </cfRule>
  </conditionalFormatting>
  <conditionalFormatting sqref="C371">
    <cfRule type="timePeriod" dxfId="33" priority="9" stopIfTrue="1" timePeriod="nextWeek">
      <formula>AND(ROUNDDOWN(C371,0)-TODAY()&gt;(7-WEEKDAY(TODAY())),ROUNDDOWN(C371,0)-TODAY()&lt;(15-WEEKDAY(TODAY())))</formula>
    </cfRule>
    <cfRule type="timePeriod" dxfId="32" priority="10" stopIfTrue="1" timePeriod="thisWeek">
      <formula>AND(TODAY()-ROUNDDOWN(C371,0)&lt;=WEEKDAY(TODAY())-1,ROUNDDOWN(C371,0)-TODAY()&lt;=7-WEEKDAY(TODAY()))</formula>
    </cfRule>
  </conditionalFormatting>
  <conditionalFormatting sqref="C344">
    <cfRule type="timePeriod" dxfId="31" priority="7" stopIfTrue="1" timePeriod="nextWeek">
      <formula>AND(ROUNDDOWN(C344,0)-TODAY()&gt;(7-WEEKDAY(TODAY())),ROUNDDOWN(C344,0)-TODAY()&lt;(15-WEEKDAY(TODAY())))</formula>
    </cfRule>
    <cfRule type="timePeriod" dxfId="30" priority="8" stopIfTrue="1" timePeriod="thisWeek">
      <formula>AND(TODAY()-ROUNDDOWN(C344,0)&lt;=WEEKDAY(TODAY())-1,ROUNDDOWN(C344,0)-TODAY()&lt;=7-WEEKDAY(TODAY()))</formula>
    </cfRule>
  </conditionalFormatting>
  <conditionalFormatting sqref="C349">
    <cfRule type="timePeriod" dxfId="29" priority="5" stopIfTrue="1" timePeriod="nextWeek">
      <formula>AND(ROUNDDOWN(C349,0)-TODAY()&gt;(7-WEEKDAY(TODAY())),ROUNDDOWN(C349,0)-TODAY()&lt;(15-WEEKDAY(TODAY())))</formula>
    </cfRule>
    <cfRule type="timePeriod" dxfId="28" priority="6" stopIfTrue="1" timePeriod="thisWeek">
      <formula>AND(TODAY()-ROUNDDOWN(C349,0)&lt;=WEEKDAY(TODAY())-1,ROUNDDOWN(C349,0)-TODAY()&lt;=7-WEEKDAY(TODAY()))</formula>
    </cfRule>
  </conditionalFormatting>
  <conditionalFormatting sqref="C384">
    <cfRule type="timePeriod" dxfId="27" priority="3" stopIfTrue="1" timePeriod="nextWeek">
      <formula>AND(ROUNDDOWN(C384,0)-TODAY()&gt;(7-WEEKDAY(TODAY())),ROUNDDOWN(C384,0)-TODAY()&lt;(15-WEEKDAY(TODAY())))</formula>
    </cfRule>
    <cfRule type="timePeriod" dxfId="26" priority="4" stopIfTrue="1" timePeriod="thisWeek">
      <formula>AND(TODAY()-ROUNDDOWN(C384,0)&lt;=WEEKDAY(TODAY())-1,ROUNDDOWN(C384,0)-TODAY()&lt;=7-WEEKDAY(TODAY()))</formula>
    </cfRule>
  </conditionalFormatting>
  <conditionalFormatting sqref="C368">
    <cfRule type="timePeriod" dxfId="25" priority="1" stopIfTrue="1" timePeriod="nextWeek">
      <formula>AND(ROUNDDOWN(C368,0)-TODAY()&gt;(7-WEEKDAY(TODAY())),ROUNDDOWN(C368,0)-TODAY()&lt;(15-WEEKDAY(TODAY())))</formula>
    </cfRule>
    <cfRule type="timePeriod" dxfId="24" priority="2" stopIfTrue="1" timePeriod="thisWeek">
      <formula>AND(TODAY()-ROUNDDOWN(C368,0)&lt;=WEEKDAY(TODAY())-1,ROUNDDOWN(C368,0)-TODAY()&lt;=7-WEEKDAY(TODAY()))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0A0B-F7EE-4EFD-8995-7B0547E4BD48}">
  <sheetPr>
    <tabColor theme="8" tint="0.79998168889431442"/>
    <pageSetUpPr fitToPage="1"/>
  </sheetPr>
  <dimension ref="A1:JA494"/>
  <sheetViews>
    <sheetView topLeftCell="A482" zoomScale="85" zoomScaleNormal="85" workbookViewId="0">
      <selection activeCell="A505" sqref="A505"/>
    </sheetView>
  </sheetViews>
  <sheetFormatPr defaultColWidth="9.140625" defaultRowHeight="12.75" customHeight="1"/>
  <cols>
    <col min="1" max="1" width="40.7109375" style="7" customWidth="1"/>
    <col min="2" max="2" width="66.5703125" style="7" customWidth="1"/>
    <col min="3" max="3" width="33" style="7" customWidth="1"/>
    <col min="4" max="4" width="28.5703125" style="7" customWidth="1"/>
    <col min="5" max="5" width="13.85546875" style="7" bestFit="1" customWidth="1"/>
    <col min="6" max="6" width="25.5703125" style="7" customWidth="1"/>
    <col min="7" max="7" width="16.5703125" style="7" customWidth="1"/>
    <col min="8" max="8" width="13.42578125" style="7" customWidth="1"/>
    <col min="9" max="9" width="9" style="7" customWidth="1"/>
    <col min="10" max="11" width="9.140625" style="7"/>
    <col min="12" max="12" width="27.85546875" style="7" customWidth="1"/>
    <col min="13" max="13" width="11.5703125" style="7" customWidth="1"/>
    <col min="14" max="14" width="19.42578125" style="7" customWidth="1"/>
    <col min="15" max="15" width="43.85546875" style="7" customWidth="1"/>
    <col min="16" max="16384" width="9.140625" style="7"/>
  </cols>
  <sheetData>
    <row r="1" spans="1:6" ht="30" customHeight="1">
      <c r="A1" s="513" t="s">
        <v>882</v>
      </c>
      <c r="B1" s="514"/>
      <c r="C1" s="514"/>
      <c r="D1" s="514"/>
      <c r="E1" s="514"/>
      <c r="F1" s="515"/>
    </row>
    <row r="2" spans="1:6" ht="37.5" customHeight="1">
      <c r="A2" s="57" t="s">
        <v>1</v>
      </c>
      <c r="B2" s="57" t="s">
        <v>2</v>
      </c>
      <c r="C2" s="57" t="s">
        <v>3</v>
      </c>
      <c r="D2" s="57" t="s">
        <v>883</v>
      </c>
      <c r="E2" s="57" t="s">
        <v>884</v>
      </c>
      <c r="F2" s="58" t="s">
        <v>5</v>
      </c>
    </row>
    <row r="3" spans="1:6" ht="12.75" customHeight="1">
      <c r="A3" s="495" t="s">
        <v>885</v>
      </c>
      <c r="B3" s="496"/>
      <c r="C3" s="496"/>
      <c r="D3" s="150"/>
      <c r="E3" s="150"/>
      <c r="F3" s="59"/>
    </row>
    <row r="4" spans="1:6" s="9" customFormat="1" ht="14.25" customHeight="1">
      <c r="A4" s="60" t="s">
        <v>886</v>
      </c>
      <c r="B4" s="61" t="s">
        <v>72</v>
      </c>
      <c r="C4" s="61" t="s">
        <v>887</v>
      </c>
      <c r="D4" s="61" t="s">
        <v>888</v>
      </c>
      <c r="E4" s="62">
        <v>10000</v>
      </c>
      <c r="F4" s="255">
        <v>37480</v>
      </c>
    </row>
    <row r="5" spans="1:6" s="9" customFormat="1" ht="14.25" customHeight="1">
      <c r="A5" s="60" t="s">
        <v>889</v>
      </c>
      <c r="B5" s="61" t="s">
        <v>84</v>
      </c>
      <c r="C5" s="61" t="s">
        <v>890</v>
      </c>
      <c r="D5" s="61" t="s">
        <v>891</v>
      </c>
      <c r="E5" s="62">
        <v>51222</v>
      </c>
      <c r="F5" s="255">
        <v>35660</v>
      </c>
    </row>
    <row r="6" spans="1:6" s="9" customFormat="1" ht="14.25" customHeight="1">
      <c r="A6" s="60" t="s">
        <v>892</v>
      </c>
      <c r="B6" s="61" t="s">
        <v>893</v>
      </c>
      <c r="C6" s="61" t="s">
        <v>894</v>
      </c>
      <c r="D6" s="61" t="s">
        <v>888</v>
      </c>
      <c r="E6" s="62">
        <v>10000</v>
      </c>
      <c r="F6" s="255">
        <v>36470</v>
      </c>
    </row>
    <row r="7" spans="1:6" s="9" customFormat="1" ht="14.25" customHeight="1">
      <c r="A7" s="60" t="s">
        <v>895</v>
      </c>
      <c r="B7" s="61" t="s">
        <v>896</v>
      </c>
      <c r="C7" s="61" t="s">
        <v>897</v>
      </c>
      <c r="D7" s="61" t="s">
        <v>898</v>
      </c>
      <c r="E7" s="62">
        <v>10290</v>
      </c>
      <c r="F7" s="255">
        <v>29925</v>
      </c>
    </row>
    <row r="8" spans="1:6" s="9" customFormat="1" ht="14.25" customHeight="1">
      <c r="A8" s="60" t="s">
        <v>899</v>
      </c>
      <c r="B8" s="61" t="s">
        <v>900</v>
      </c>
      <c r="C8" s="61" t="s">
        <v>901</v>
      </c>
      <c r="D8" s="61" t="s">
        <v>902</v>
      </c>
      <c r="E8" s="62">
        <v>32000</v>
      </c>
      <c r="F8" s="255">
        <v>30520</v>
      </c>
    </row>
    <row r="9" spans="1:6" s="9" customFormat="1" ht="14.25" customHeight="1">
      <c r="A9" s="60" t="s">
        <v>903</v>
      </c>
      <c r="B9" s="61" t="s">
        <v>184</v>
      </c>
      <c r="C9" s="61" t="s">
        <v>904</v>
      </c>
      <c r="D9" s="61" t="s">
        <v>905</v>
      </c>
      <c r="E9" s="62">
        <v>43000</v>
      </c>
      <c r="F9" s="255">
        <v>37980</v>
      </c>
    </row>
    <row r="10" spans="1:6" s="9" customFormat="1" ht="14.25" customHeight="1">
      <c r="A10" s="60" t="s">
        <v>906</v>
      </c>
      <c r="B10" s="61" t="s">
        <v>907</v>
      </c>
      <c r="C10" s="61" t="s">
        <v>908</v>
      </c>
      <c r="D10" s="61" t="s">
        <v>888</v>
      </c>
      <c r="E10" s="62">
        <v>10000</v>
      </c>
      <c r="F10" s="255">
        <v>16480</v>
      </c>
    </row>
    <row r="11" spans="1:6" s="9" customFormat="1" ht="14.25" customHeight="1">
      <c r="A11" s="60" t="s">
        <v>909</v>
      </c>
      <c r="B11" s="61" t="s">
        <v>199</v>
      </c>
      <c r="C11" s="61" t="s">
        <v>910</v>
      </c>
      <c r="D11" s="61" t="s">
        <v>911</v>
      </c>
      <c r="E11" s="62">
        <v>51500</v>
      </c>
      <c r="F11" s="255">
        <v>50900</v>
      </c>
    </row>
    <row r="12" spans="1:6" s="9" customFormat="1" ht="14.25" customHeight="1">
      <c r="A12" s="60" t="s">
        <v>912</v>
      </c>
      <c r="B12" s="61" t="s">
        <v>913</v>
      </c>
      <c r="C12" s="61" t="s">
        <v>914</v>
      </c>
      <c r="D12" s="61" t="s">
        <v>888</v>
      </c>
      <c r="E12" s="62">
        <v>10001</v>
      </c>
      <c r="F12" s="255">
        <v>52935</v>
      </c>
    </row>
    <row r="13" spans="1:6" s="9" customFormat="1" ht="14.25" customHeight="1">
      <c r="A13" s="60" t="s">
        <v>915</v>
      </c>
      <c r="B13" s="61" t="s">
        <v>196</v>
      </c>
      <c r="C13" s="61" t="s">
        <v>916</v>
      </c>
      <c r="D13" s="61" t="s">
        <v>917</v>
      </c>
      <c r="E13" s="62">
        <v>48267</v>
      </c>
      <c r="F13" s="255">
        <v>28020</v>
      </c>
    </row>
    <row r="14" spans="1:6" s="9" customFormat="1" ht="14.25" customHeight="1">
      <c r="A14" s="60" t="s">
        <v>918</v>
      </c>
      <c r="B14" s="61" t="s">
        <v>190</v>
      </c>
      <c r="C14" s="61" t="s">
        <v>919</v>
      </c>
      <c r="D14" s="61" t="s">
        <v>920</v>
      </c>
      <c r="E14" s="62">
        <v>51000</v>
      </c>
      <c r="F14" s="255">
        <v>32470</v>
      </c>
    </row>
    <row r="15" spans="1:6" s="9" customFormat="1" ht="14.25" customHeight="1">
      <c r="A15" s="60" t="s">
        <v>921</v>
      </c>
      <c r="B15" s="61" t="s">
        <v>922</v>
      </c>
      <c r="C15" s="61" t="s">
        <v>923</v>
      </c>
      <c r="D15" s="61" t="s">
        <v>924</v>
      </c>
      <c r="E15" s="62">
        <v>23232</v>
      </c>
      <c r="F15" s="255">
        <v>85510</v>
      </c>
    </row>
    <row r="16" spans="1:6" s="9" customFormat="1" ht="14.25" customHeight="1">
      <c r="A16" s="60" t="s">
        <v>925</v>
      </c>
      <c r="B16" s="61" t="s">
        <v>926</v>
      </c>
      <c r="C16" s="61" t="s">
        <v>927</v>
      </c>
      <c r="D16" s="61" t="s">
        <v>888</v>
      </c>
      <c r="E16" s="62">
        <v>10000</v>
      </c>
      <c r="F16" s="255">
        <v>100325</v>
      </c>
    </row>
    <row r="17" spans="1:21" s="9" customFormat="1" ht="14.25" customHeight="1">
      <c r="A17" s="60" t="s">
        <v>928</v>
      </c>
      <c r="B17" s="61" t="s">
        <v>193</v>
      </c>
      <c r="C17" s="61" t="s">
        <v>929</v>
      </c>
      <c r="D17" s="61" t="s">
        <v>920</v>
      </c>
      <c r="E17" s="62">
        <v>51000</v>
      </c>
      <c r="F17" s="255">
        <v>54280</v>
      </c>
    </row>
    <row r="18" spans="1:21" s="9" customFormat="1" ht="14.25" customHeight="1">
      <c r="A18" s="60" t="s">
        <v>930</v>
      </c>
      <c r="B18" s="61" t="s">
        <v>931</v>
      </c>
      <c r="C18" s="61" t="s">
        <v>932</v>
      </c>
      <c r="D18" s="61" t="s">
        <v>933</v>
      </c>
      <c r="E18" s="62">
        <v>40000</v>
      </c>
      <c r="F18" s="255">
        <v>8110</v>
      </c>
    </row>
    <row r="19" spans="1:21" s="9" customFormat="1" ht="14.25" customHeight="1">
      <c r="A19" s="60" t="s">
        <v>934</v>
      </c>
      <c r="B19" s="61" t="s">
        <v>935</v>
      </c>
      <c r="C19" s="61" t="s">
        <v>936</v>
      </c>
      <c r="D19" s="61" t="s">
        <v>937</v>
      </c>
      <c r="E19" s="62">
        <v>48000</v>
      </c>
      <c r="F19" s="255">
        <v>113000</v>
      </c>
    </row>
    <row r="20" spans="1:21" s="9" customFormat="1" ht="14.25" customHeight="1">
      <c r="A20" s="60" t="s">
        <v>938</v>
      </c>
      <c r="B20" s="61" t="s">
        <v>111</v>
      </c>
      <c r="C20" s="61" t="s">
        <v>939</v>
      </c>
      <c r="D20" s="61" t="s">
        <v>940</v>
      </c>
      <c r="E20" s="62">
        <v>40000</v>
      </c>
      <c r="F20" s="255">
        <v>18675</v>
      </c>
    </row>
    <row r="21" spans="1:21" s="9" customFormat="1" ht="14.25" customHeight="1">
      <c r="A21" s="60" t="s">
        <v>941</v>
      </c>
      <c r="B21" s="61" t="s">
        <v>942</v>
      </c>
      <c r="C21" s="61" t="s">
        <v>943</v>
      </c>
      <c r="D21" s="61" t="s">
        <v>944</v>
      </c>
      <c r="E21" s="62">
        <v>52210</v>
      </c>
      <c r="F21" s="255">
        <v>71958</v>
      </c>
    </row>
    <row r="22" spans="1:21" s="9" customFormat="1" ht="14.25" customHeight="1">
      <c r="A22" s="60" t="s">
        <v>945</v>
      </c>
      <c r="B22" s="61" t="s">
        <v>946</v>
      </c>
      <c r="C22" s="61" t="s">
        <v>947</v>
      </c>
      <c r="D22" s="61" t="s">
        <v>948</v>
      </c>
      <c r="E22" s="62">
        <v>48322</v>
      </c>
      <c r="F22" s="255">
        <v>49080</v>
      </c>
    </row>
    <row r="23" spans="1:21" s="9" customFormat="1" ht="14.25" customHeight="1">
      <c r="A23" s="256" t="s">
        <v>949</v>
      </c>
      <c r="B23" s="257" t="s">
        <v>208</v>
      </c>
      <c r="C23" s="257" t="s">
        <v>950</v>
      </c>
      <c r="D23" s="257" t="s">
        <v>951</v>
      </c>
      <c r="E23" s="258">
        <v>31000</v>
      </c>
      <c r="F23" s="259">
        <v>24020</v>
      </c>
    </row>
    <row r="24" spans="1:21" s="9" customFormat="1" ht="14.25" customHeight="1">
      <c r="A24" s="260" t="s">
        <v>952</v>
      </c>
      <c r="B24" s="261" t="s">
        <v>953</v>
      </c>
      <c r="C24" s="261" t="s">
        <v>954</v>
      </c>
      <c r="D24" s="261" t="s">
        <v>955</v>
      </c>
      <c r="E24" s="262">
        <v>48350</v>
      </c>
      <c r="F24" s="263">
        <v>87320</v>
      </c>
    </row>
    <row r="25" spans="1:21" s="9" customFormat="1" ht="14.25" customHeight="1">
      <c r="A25" s="260" t="s">
        <v>956</v>
      </c>
      <c r="B25" s="261" t="s">
        <v>205</v>
      </c>
      <c r="C25" s="261" t="s">
        <v>957</v>
      </c>
      <c r="D25" s="261" t="s">
        <v>958</v>
      </c>
      <c r="E25" s="261">
        <v>44316</v>
      </c>
      <c r="F25" s="264">
        <v>64085</v>
      </c>
      <c r="G25" s="265"/>
      <c r="H25" s="266"/>
      <c r="I25" s="267"/>
      <c r="J25" s="267"/>
      <c r="K25" s="268"/>
      <c r="L25" s="269"/>
    </row>
    <row r="26" spans="1:21" s="9" customFormat="1" ht="15" customHeight="1">
      <c r="A26" s="260" t="s">
        <v>959</v>
      </c>
      <c r="B26" s="261" t="s">
        <v>960</v>
      </c>
      <c r="C26" s="261" t="s">
        <v>961</v>
      </c>
      <c r="D26" s="261" t="s">
        <v>888</v>
      </c>
      <c r="E26" s="261">
        <v>10000</v>
      </c>
      <c r="F26" s="270">
        <v>34360</v>
      </c>
      <c r="G26" s="271"/>
      <c r="H26" s="272"/>
      <c r="I26" s="271"/>
      <c r="J26" s="273"/>
      <c r="K26" s="273"/>
      <c r="L26" s="274"/>
    </row>
    <row r="27" spans="1:21" s="9" customFormat="1" ht="15" customHeight="1">
      <c r="A27" s="260" t="s">
        <v>962</v>
      </c>
      <c r="B27" s="261" t="s">
        <v>963</v>
      </c>
      <c r="C27" s="261" t="s">
        <v>964</v>
      </c>
      <c r="D27" s="261" t="s">
        <v>920</v>
      </c>
      <c r="E27" s="53">
        <v>51000</v>
      </c>
      <c r="F27" s="270">
        <v>38500</v>
      </c>
      <c r="H27" s="275"/>
      <c r="I27" s="271"/>
      <c r="J27" s="276"/>
      <c r="K27" s="277"/>
      <c r="L27" s="278"/>
    </row>
    <row r="28" spans="1:21" s="9" customFormat="1" ht="15" customHeight="1">
      <c r="A28" s="178" t="s">
        <v>219</v>
      </c>
      <c r="B28" s="279"/>
      <c r="C28" s="280"/>
      <c r="D28" s="179"/>
      <c r="E28" s="279"/>
      <c r="F28" s="281">
        <f>SUM(F4:F27)</f>
        <v>1138063</v>
      </c>
      <c r="G28" s="96"/>
      <c r="H28" s="92"/>
      <c r="I28" s="78"/>
      <c r="J28" s="79"/>
      <c r="K28" s="79"/>
      <c r="L28" s="80"/>
      <c r="M28" s="81"/>
      <c r="N28" s="81"/>
      <c r="O28" s="88"/>
    </row>
    <row r="29" spans="1:21" s="48" customFormat="1" ht="12.75" customHeight="1">
      <c r="A29" s="495" t="s">
        <v>965</v>
      </c>
      <c r="B29" s="496"/>
      <c r="C29" s="496"/>
      <c r="D29" s="64"/>
      <c r="E29" s="65"/>
      <c r="F29" s="97"/>
      <c r="G29" s="56"/>
      <c r="H29" s="90"/>
      <c r="J29" s="89"/>
      <c r="L29" s="282"/>
      <c r="O29" s="90"/>
      <c r="Q29" s="86"/>
      <c r="R29" s="55"/>
      <c r="S29" s="55"/>
      <c r="T29" s="55"/>
      <c r="U29" s="87"/>
    </row>
    <row r="30" spans="1:21" s="48" customFormat="1" ht="12.75" customHeight="1">
      <c r="A30" s="66" t="s">
        <v>966</v>
      </c>
      <c r="B30" s="67" t="s">
        <v>967</v>
      </c>
      <c r="C30" s="67" t="s">
        <v>968</v>
      </c>
      <c r="D30" s="67" t="s">
        <v>969</v>
      </c>
      <c r="E30" s="67">
        <v>20271</v>
      </c>
      <c r="F30" s="283">
        <v>54036</v>
      </c>
      <c r="G30" s="56"/>
      <c r="H30" s="90"/>
      <c r="J30" s="90"/>
      <c r="K30" s="86"/>
      <c r="L30" s="82"/>
      <c r="M30" s="89"/>
      <c r="O30" s="90"/>
      <c r="Q30" s="82"/>
      <c r="U30" s="56"/>
    </row>
    <row r="31" spans="1:21" s="48" customFormat="1" ht="12.75" customHeight="1">
      <c r="A31" s="66" t="s">
        <v>970</v>
      </c>
      <c r="B31" s="67" t="s">
        <v>971</v>
      </c>
      <c r="C31" s="67" t="s">
        <v>972</v>
      </c>
      <c r="D31" s="67" t="s">
        <v>951</v>
      </c>
      <c r="E31" s="67">
        <v>31000</v>
      </c>
      <c r="F31" s="283">
        <v>34158</v>
      </c>
      <c r="G31" s="56"/>
      <c r="H31" s="90"/>
      <c r="J31" s="90"/>
      <c r="K31" s="82"/>
      <c r="L31" s="82"/>
      <c r="M31" s="90"/>
      <c r="O31" s="90"/>
      <c r="Q31" s="82"/>
      <c r="U31" s="56"/>
    </row>
    <row r="32" spans="1:21" s="48" customFormat="1" ht="12.75" customHeight="1">
      <c r="A32" s="66" t="s">
        <v>973</v>
      </c>
      <c r="B32" s="67" t="s">
        <v>974</v>
      </c>
      <c r="C32" s="67" t="s">
        <v>975</v>
      </c>
      <c r="D32" s="67" t="s">
        <v>976</v>
      </c>
      <c r="E32" s="67">
        <v>10250</v>
      </c>
      <c r="F32" s="283">
        <v>18928</v>
      </c>
      <c r="G32" s="56"/>
      <c r="H32" s="90"/>
      <c r="J32" s="90"/>
      <c r="K32" s="82"/>
      <c r="L32" s="82"/>
      <c r="M32" s="90"/>
      <c r="O32" s="90"/>
      <c r="Q32" s="82"/>
      <c r="U32" s="56"/>
    </row>
    <row r="33" spans="1:21" s="48" customFormat="1" ht="12.75" customHeight="1">
      <c r="A33" s="66" t="s">
        <v>977</v>
      </c>
      <c r="B33" s="67" t="s">
        <v>978</v>
      </c>
      <c r="C33" s="67" t="s">
        <v>979</v>
      </c>
      <c r="D33" s="67" t="s">
        <v>980</v>
      </c>
      <c r="E33" s="67">
        <v>34551</v>
      </c>
      <c r="F33" s="283">
        <v>20800</v>
      </c>
      <c r="G33" s="56"/>
      <c r="H33" s="90"/>
      <c r="J33" s="90"/>
      <c r="K33" s="82"/>
      <c r="L33" s="86"/>
      <c r="M33" s="89"/>
      <c r="N33" s="55"/>
      <c r="O33" s="90"/>
      <c r="Q33" s="82"/>
      <c r="S33" s="86"/>
      <c r="T33" s="87"/>
      <c r="U33" s="56"/>
    </row>
    <row r="34" spans="1:21" s="48" customFormat="1" ht="12.75" customHeight="1">
      <c r="A34" s="66" t="s">
        <v>981</v>
      </c>
      <c r="B34" s="68" t="s">
        <v>982</v>
      </c>
      <c r="C34" s="67" t="s">
        <v>983</v>
      </c>
      <c r="D34" s="67" t="s">
        <v>984</v>
      </c>
      <c r="E34" s="67">
        <v>10340</v>
      </c>
      <c r="F34" s="283">
        <v>16819</v>
      </c>
      <c r="G34" s="56"/>
      <c r="H34" s="90"/>
      <c r="J34" s="90"/>
      <c r="K34" s="82"/>
      <c r="L34" s="86"/>
      <c r="M34" s="90"/>
      <c r="O34" s="90"/>
      <c r="Q34" s="82"/>
      <c r="S34" s="82"/>
      <c r="T34" s="56"/>
      <c r="U34" s="56"/>
    </row>
    <row r="35" spans="1:21" s="48" customFormat="1" ht="12.75" customHeight="1">
      <c r="A35" s="66" t="s">
        <v>985</v>
      </c>
      <c r="B35" s="67" t="s">
        <v>986</v>
      </c>
      <c r="C35" s="67" t="s">
        <v>987</v>
      </c>
      <c r="D35" s="67" t="s">
        <v>988</v>
      </c>
      <c r="E35" s="67">
        <v>42000</v>
      </c>
      <c r="F35" s="283">
        <v>13699</v>
      </c>
      <c r="G35" s="56"/>
      <c r="H35" s="90"/>
      <c r="J35" s="90"/>
      <c r="K35" s="82"/>
      <c r="L35" s="82"/>
      <c r="M35" s="90"/>
      <c r="O35" s="90"/>
      <c r="Q35" s="82"/>
      <c r="S35" s="82"/>
      <c r="T35" s="56"/>
      <c r="U35" s="56"/>
    </row>
    <row r="36" spans="1:21" s="48" customFormat="1" ht="12.75" customHeight="1">
      <c r="A36" s="66" t="s">
        <v>989</v>
      </c>
      <c r="B36" s="67" t="s">
        <v>990</v>
      </c>
      <c r="C36" s="67" t="s">
        <v>991</v>
      </c>
      <c r="D36" s="67" t="s">
        <v>992</v>
      </c>
      <c r="E36" s="67">
        <v>23000</v>
      </c>
      <c r="F36" s="283">
        <v>27530</v>
      </c>
      <c r="G36" s="56"/>
      <c r="H36" s="90"/>
      <c r="J36" s="90"/>
      <c r="K36" s="82"/>
      <c r="L36" s="82"/>
      <c r="M36" s="90"/>
      <c r="O36" s="90"/>
      <c r="Q36" s="82"/>
      <c r="S36" s="82"/>
      <c r="T36" s="56"/>
      <c r="U36" s="56"/>
    </row>
    <row r="37" spans="1:21" s="48" customFormat="1" ht="12.75" customHeight="1">
      <c r="A37" s="66" t="s">
        <v>993</v>
      </c>
      <c r="B37" s="67" t="s">
        <v>994</v>
      </c>
      <c r="C37" s="67" t="s">
        <v>995</v>
      </c>
      <c r="D37" s="67" t="s">
        <v>888</v>
      </c>
      <c r="E37" s="67">
        <v>10000</v>
      </c>
      <c r="F37" s="283">
        <v>9948</v>
      </c>
      <c r="G37" s="56"/>
      <c r="H37" s="90"/>
      <c r="J37" s="90"/>
      <c r="K37" s="82"/>
      <c r="L37" s="82"/>
      <c r="M37" s="90"/>
      <c r="O37" s="90"/>
      <c r="Q37" s="82"/>
      <c r="R37" s="86"/>
      <c r="S37" s="89"/>
      <c r="T37" s="56"/>
      <c r="U37" s="56"/>
    </row>
    <row r="38" spans="1:21" s="48" customFormat="1" ht="12.75" customHeight="1">
      <c r="A38" s="66" t="s">
        <v>996</v>
      </c>
      <c r="B38" s="67" t="s">
        <v>997</v>
      </c>
      <c r="C38" s="67" t="s">
        <v>998</v>
      </c>
      <c r="D38" s="67" t="s">
        <v>888</v>
      </c>
      <c r="E38" s="67">
        <v>10000</v>
      </c>
      <c r="F38" s="283">
        <v>31572</v>
      </c>
      <c r="H38" s="282"/>
      <c r="J38" s="90"/>
      <c r="K38" s="82"/>
      <c r="L38" s="82"/>
      <c r="M38" s="90"/>
      <c r="O38" s="90"/>
      <c r="Q38" s="82"/>
      <c r="R38" s="82"/>
      <c r="S38" s="90"/>
      <c r="T38" s="56"/>
      <c r="U38" s="56"/>
    </row>
    <row r="39" spans="1:21" s="48" customFormat="1" ht="12.75" customHeight="1">
      <c r="A39" s="66" t="s">
        <v>999</v>
      </c>
      <c r="B39" s="68" t="s">
        <v>1000</v>
      </c>
      <c r="C39" s="67" t="s">
        <v>1001</v>
      </c>
      <c r="D39" s="67" t="s">
        <v>888</v>
      </c>
      <c r="E39" s="67">
        <v>10000</v>
      </c>
      <c r="F39" s="283">
        <v>12752</v>
      </c>
      <c r="G39" s="56"/>
      <c r="H39" s="90"/>
      <c r="J39" s="91"/>
      <c r="K39" s="82"/>
      <c r="L39" s="82"/>
      <c r="M39" s="90"/>
      <c r="O39" s="90"/>
      <c r="Q39" s="82"/>
      <c r="R39" s="82"/>
      <c r="S39" s="90"/>
      <c r="T39" s="56"/>
      <c r="U39" s="56"/>
    </row>
    <row r="40" spans="1:21" s="48" customFormat="1" ht="12.75" customHeight="1">
      <c r="A40" s="66" t="s">
        <v>1002</v>
      </c>
      <c r="B40" s="67" t="s">
        <v>1003</v>
      </c>
      <c r="C40" s="67" t="s">
        <v>1004</v>
      </c>
      <c r="D40" s="67" t="s">
        <v>1005</v>
      </c>
      <c r="E40" s="67">
        <v>20260</v>
      </c>
      <c r="F40" s="283">
        <v>15914</v>
      </c>
      <c r="G40" s="56"/>
      <c r="H40" s="90"/>
      <c r="J40" s="90"/>
      <c r="K40" s="82"/>
      <c r="L40" s="83"/>
      <c r="M40" s="91"/>
      <c r="N40" s="84"/>
      <c r="O40" s="90"/>
      <c r="Q40" s="82"/>
      <c r="R40" s="82"/>
      <c r="S40" s="90"/>
      <c r="T40" s="56"/>
      <c r="U40" s="56"/>
    </row>
    <row r="41" spans="1:21" s="48" customFormat="1" ht="12.75" customHeight="1">
      <c r="A41" s="66" t="s">
        <v>1006</v>
      </c>
      <c r="B41" s="67" t="s">
        <v>1007</v>
      </c>
      <c r="C41" s="67" t="s">
        <v>1008</v>
      </c>
      <c r="D41" s="67" t="s">
        <v>1009</v>
      </c>
      <c r="E41" s="67">
        <v>51000</v>
      </c>
      <c r="F41" s="283">
        <v>23075</v>
      </c>
      <c r="G41" s="85"/>
      <c r="H41" s="90"/>
      <c r="J41" s="90"/>
      <c r="K41" s="82"/>
      <c r="L41" s="82"/>
      <c r="M41" s="90"/>
      <c r="O41" s="90"/>
      <c r="Q41" s="82"/>
      <c r="R41" s="82"/>
      <c r="S41" s="90"/>
      <c r="T41" s="56"/>
      <c r="U41" s="56"/>
    </row>
    <row r="42" spans="1:21" s="48" customFormat="1" ht="12.75" customHeight="1">
      <c r="A42" s="66" t="s">
        <v>1010</v>
      </c>
      <c r="B42" s="67" t="s">
        <v>1011</v>
      </c>
      <c r="C42" s="67" t="s">
        <v>1012</v>
      </c>
      <c r="D42" s="67" t="s">
        <v>1013</v>
      </c>
      <c r="E42" s="67">
        <v>33000</v>
      </c>
      <c r="F42" s="283">
        <v>12476</v>
      </c>
      <c r="G42" s="84"/>
      <c r="H42" s="91"/>
      <c r="I42" s="84"/>
      <c r="J42" s="91"/>
      <c r="K42" s="83"/>
      <c r="L42" s="83"/>
      <c r="M42" s="91"/>
      <c r="N42" s="84"/>
      <c r="O42" s="90"/>
      <c r="Q42" s="82"/>
      <c r="R42" s="82"/>
      <c r="S42" s="90"/>
      <c r="T42" s="56"/>
      <c r="U42" s="56"/>
    </row>
    <row r="43" spans="1:21" s="48" customFormat="1" ht="12.75" customHeight="1">
      <c r="A43" s="66" t="s">
        <v>1014</v>
      </c>
      <c r="B43" s="67" t="s">
        <v>1015</v>
      </c>
      <c r="C43" s="67" t="s">
        <v>1016</v>
      </c>
      <c r="D43" s="67" t="s">
        <v>1017</v>
      </c>
      <c r="E43" s="67">
        <v>21203</v>
      </c>
      <c r="F43" s="284">
        <v>14097</v>
      </c>
      <c r="H43" s="90"/>
      <c r="J43" s="90"/>
      <c r="K43" s="82"/>
      <c r="L43" s="82"/>
      <c r="M43" s="90"/>
      <c r="O43" s="90"/>
      <c r="Q43" s="82"/>
      <c r="R43" s="82"/>
      <c r="S43" s="90"/>
      <c r="T43" s="56"/>
      <c r="U43" s="56"/>
    </row>
    <row r="44" spans="1:21" s="48" customFormat="1" ht="12.75" customHeight="1">
      <c r="A44" s="66" t="s">
        <v>1018</v>
      </c>
      <c r="B44" s="67" t="s">
        <v>1019</v>
      </c>
      <c r="C44" s="67" t="s">
        <v>1020</v>
      </c>
      <c r="D44" s="67" t="s">
        <v>1021</v>
      </c>
      <c r="E44" s="67">
        <v>10451</v>
      </c>
      <c r="F44" s="284">
        <v>23984</v>
      </c>
      <c r="H44" s="90"/>
      <c r="J44" s="90"/>
      <c r="K44" s="82"/>
      <c r="L44" s="82"/>
      <c r="M44" s="90"/>
      <c r="O44" s="90"/>
      <c r="Q44" s="82"/>
      <c r="R44" s="82"/>
      <c r="S44" s="90"/>
      <c r="T44" s="56"/>
      <c r="U44" s="56"/>
    </row>
    <row r="45" spans="1:21" s="48" customFormat="1" ht="12.75" customHeight="1">
      <c r="A45" s="66" t="s">
        <v>1022</v>
      </c>
      <c r="B45" s="67" t="s">
        <v>18</v>
      </c>
      <c r="C45" s="67" t="s">
        <v>1023</v>
      </c>
      <c r="D45" s="67" t="s">
        <v>888</v>
      </c>
      <c r="E45" s="67">
        <v>10020</v>
      </c>
      <c r="F45" s="284">
        <v>18478</v>
      </c>
      <c r="H45" s="90"/>
      <c r="J45" s="90"/>
      <c r="K45" s="82"/>
      <c r="L45" s="82"/>
      <c r="M45" s="90"/>
      <c r="O45" s="90"/>
      <c r="Q45" s="82"/>
      <c r="R45" s="82"/>
      <c r="S45" s="90"/>
      <c r="T45" s="56"/>
      <c r="U45" s="56"/>
    </row>
    <row r="46" spans="1:21" s="48" customFormat="1" ht="12.75" customHeight="1">
      <c r="A46" s="66" t="s">
        <v>1024</v>
      </c>
      <c r="B46" s="67" t="s">
        <v>1025</v>
      </c>
      <c r="C46" s="67" t="s">
        <v>1026</v>
      </c>
      <c r="D46" s="67" t="s">
        <v>888</v>
      </c>
      <c r="E46" s="67" t="s">
        <v>1027</v>
      </c>
      <c r="F46" s="284">
        <v>15307</v>
      </c>
      <c r="H46" s="90"/>
      <c r="J46" s="90"/>
      <c r="K46" s="82"/>
      <c r="L46" s="82"/>
      <c r="M46" s="90"/>
      <c r="O46" s="90"/>
      <c r="Q46" s="82"/>
      <c r="R46" s="82"/>
      <c r="S46" s="90"/>
      <c r="T46" s="56"/>
      <c r="U46" s="56"/>
    </row>
    <row r="47" spans="1:21" s="48" customFormat="1" ht="12.75" customHeight="1">
      <c r="A47" s="66" t="s">
        <v>1028</v>
      </c>
      <c r="B47" s="67" t="s">
        <v>1029</v>
      </c>
      <c r="C47" s="67" t="s">
        <v>1030</v>
      </c>
      <c r="D47" s="67" t="s">
        <v>888</v>
      </c>
      <c r="E47" s="67">
        <v>10000</v>
      </c>
      <c r="F47" s="284">
        <v>32383</v>
      </c>
      <c r="H47" s="90"/>
      <c r="J47" s="90"/>
      <c r="K47" s="82"/>
      <c r="L47" s="82"/>
      <c r="M47" s="90"/>
      <c r="O47" s="90"/>
      <c r="Q47" s="82"/>
      <c r="R47" s="82"/>
      <c r="S47" s="90"/>
      <c r="T47" s="56"/>
      <c r="U47" s="56"/>
    </row>
    <row r="48" spans="1:21" s="48" customFormat="1" ht="12.75" customHeight="1">
      <c r="A48" s="66" t="s">
        <v>1031</v>
      </c>
      <c r="B48" s="67" t="s">
        <v>1032</v>
      </c>
      <c r="C48" s="67" t="s">
        <v>1033</v>
      </c>
      <c r="D48" s="67" t="s">
        <v>951</v>
      </c>
      <c r="E48" s="67">
        <v>31000</v>
      </c>
      <c r="F48" s="284">
        <v>15034</v>
      </c>
      <c r="H48" s="90"/>
      <c r="J48" s="90"/>
      <c r="K48" s="82"/>
      <c r="L48" s="82"/>
      <c r="M48" s="90"/>
      <c r="O48" s="90"/>
      <c r="Q48" s="83"/>
      <c r="R48" s="83"/>
      <c r="S48" s="91"/>
      <c r="T48" s="85"/>
      <c r="U48" s="85"/>
    </row>
    <row r="49" spans="1:20" s="48" customFormat="1" ht="12.75" customHeight="1">
      <c r="A49" s="66" t="s">
        <v>1034</v>
      </c>
      <c r="B49" s="68" t="s">
        <v>1035</v>
      </c>
      <c r="C49" s="67" t="s">
        <v>1036</v>
      </c>
      <c r="D49" s="67" t="s">
        <v>1037</v>
      </c>
      <c r="E49" s="67">
        <v>21000</v>
      </c>
      <c r="F49" s="284">
        <v>22165</v>
      </c>
      <c r="H49" s="90"/>
      <c r="J49" s="90"/>
      <c r="K49" s="82"/>
      <c r="L49" s="82"/>
      <c r="M49" s="90"/>
      <c r="O49" s="90"/>
      <c r="R49" s="82"/>
      <c r="S49" s="90"/>
      <c r="T49" s="56"/>
    </row>
    <row r="50" spans="1:20" s="48" customFormat="1" ht="12.75" customHeight="1">
      <c r="A50" s="66" t="s">
        <v>1038</v>
      </c>
      <c r="B50" s="67" t="s">
        <v>1039</v>
      </c>
      <c r="C50" s="67" t="s">
        <v>1040</v>
      </c>
      <c r="D50" s="67" t="s">
        <v>1041</v>
      </c>
      <c r="E50" s="67" t="s">
        <v>1027</v>
      </c>
      <c r="F50" s="284">
        <v>35335</v>
      </c>
      <c r="H50" s="90"/>
      <c r="J50" s="90"/>
      <c r="K50" s="82"/>
      <c r="L50" s="82"/>
      <c r="M50" s="90"/>
      <c r="O50" s="82"/>
      <c r="P50" s="86"/>
      <c r="Q50" s="87"/>
      <c r="S50" s="90"/>
      <c r="T50" s="56"/>
    </row>
    <row r="51" spans="1:20" s="48" customFormat="1" ht="12.75" customHeight="1">
      <c r="A51" s="66" t="s">
        <v>1042</v>
      </c>
      <c r="B51" s="67" t="s">
        <v>1043</v>
      </c>
      <c r="C51" s="67" t="s">
        <v>1044</v>
      </c>
      <c r="D51" s="67" t="s">
        <v>888</v>
      </c>
      <c r="E51" s="67">
        <v>10000</v>
      </c>
      <c r="F51" s="284">
        <v>29740</v>
      </c>
      <c r="H51" s="90"/>
      <c r="J51" s="90"/>
      <c r="K51" s="82"/>
      <c r="L51" s="82"/>
      <c r="M51" s="90"/>
      <c r="O51" s="82"/>
      <c r="P51" s="82"/>
      <c r="Q51" s="89"/>
      <c r="S51" s="90"/>
      <c r="T51" s="56"/>
    </row>
    <row r="52" spans="1:20" s="48" customFormat="1" ht="12.75" customHeight="1">
      <c r="A52" s="66" t="s">
        <v>1045</v>
      </c>
      <c r="B52" s="67" t="s">
        <v>1046</v>
      </c>
      <c r="C52" s="67" t="s">
        <v>1047</v>
      </c>
      <c r="D52" s="67" t="s">
        <v>888</v>
      </c>
      <c r="E52" s="67" t="s">
        <v>1027</v>
      </c>
      <c r="F52" s="284">
        <v>18920</v>
      </c>
      <c r="H52" s="90"/>
      <c r="J52" s="90"/>
      <c r="K52" s="82"/>
      <c r="L52" s="82"/>
      <c r="M52" s="90"/>
      <c r="O52" s="82"/>
      <c r="P52" s="82"/>
      <c r="Q52" s="90"/>
      <c r="S52" s="90"/>
      <c r="T52" s="56"/>
    </row>
    <row r="53" spans="1:20" s="48" customFormat="1" ht="12.75" customHeight="1">
      <c r="A53" s="66" t="s">
        <v>1048</v>
      </c>
      <c r="B53" s="67" t="s">
        <v>1049</v>
      </c>
      <c r="C53" s="67" t="s">
        <v>1050</v>
      </c>
      <c r="D53" s="67" t="s">
        <v>1051</v>
      </c>
      <c r="E53" s="67">
        <v>31216</v>
      </c>
      <c r="F53" s="284">
        <v>15331</v>
      </c>
      <c r="H53" s="90"/>
      <c r="J53" s="90"/>
      <c r="K53" s="82"/>
      <c r="L53" s="82"/>
      <c r="M53" s="90"/>
      <c r="O53" s="82"/>
      <c r="P53" s="82"/>
      <c r="Q53" s="90"/>
      <c r="S53" s="90"/>
      <c r="T53" s="56"/>
    </row>
    <row r="54" spans="1:20" s="48" customFormat="1" ht="12.75" customHeight="1">
      <c r="A54" s="66" t="s">
        <v>1052</v>
      </c>
      <c r="B54" s="67" t="s">
        <v>1053</v>
      </c>
      <c r="C54" s="67" t="s">
        <v>1054</v>
      </c>
      <c r="D54" s="67" t="s">
        <v>1055</v>
      </c>
      <c r="E54" s="67">
        <v>21315</v>
      </c>
      <c r="F54" s="284">
        <v>22096</v>
      </c>
      <c r="H54" s="90"/>
      <c r="J54" s="90"/>
      <c r="K54" s="82"/>
      <c r="L54" s="82"/>
      <c r="M54" s="90"/>
      <c r="O54" s="82"/>
      <c r="P54" s="82"/>
      <c r="Q54" s="90"/>
      <c r="S54" s="90"/>
      <c r="T54" s="56"/>
    </row>
    <row r="55" spans="1:20" s="48" customFormat="1" ht="12.75" customHeight="1">
      <c r="A55" s="66" t="s">
        <v>1056</v>
      </c>
      <c r="B55" s="67" t="s">
        <v>1057</v>
      </c>
      <c r="C55" s="67" t="s">
        <v>1058</v>
      </c>
      <c r="D55" s="67" t="s">
        <v>1059</v>
      </c>
      <c r="E55" s="67">
        <v>52000</v>
      </c>
      <c r="F55" s="284">
        <v>38508</v>
      </c>
      <c r="H55" s="90"/>
      <c r="J55" s="90"/>
      <c r="K55" s="82"/>
      <c r="L55" s="82"/>
      <c r="M55" s="90"/>
      <c r="O55" s="82"/>
      <c r="P55" s="82"/>
      <c r="Q55" s="90"/>
      <c r="S55" s="90"/>
      <c r="T55" s="56"/>
    </row>
    <row r="56" spans="1:20" s="48" customFormat="1" ht="12.75" customHeight="1">
      <c r="A56" s="66" t="s">
        <v>1060</v>
      </c>
      <c r="B56" s="68" t="s">
        <v>1061</v>
      </c>
      <c r="C56" s="67" t="s">
        <v>1062</v>
      </c>
      <c r="D56" s="67" t="s">
        <v>1037</v>
      </c>
      <c r="E56" s="67">
        <v>21000</v>
      </c>
      <c r="F56" s="284">
        <v>12997</v>
      </c>
      <c r="H56" s="90"/>
      <c r="J56" s="90"/>
      <c r="K56" s="82"/>
      <c r="L56" s="82"/>
      <c r="M56" s="90"/>
      <c r="O56" s="82"/>
      <c r="P56" s="82"/>
      <c r="Q56" s="90"/>
      <c r="S56" s="90"/>
      <c r="T56" s="56"/>
    </row>
    <row r="57" spans="1:20" s="48" customFormat="1" ht="12.75" customHeight="1">
      <c r="A57" s="66" t="s">
        <v>1063</v>
      </c>
      <c r="B57" s="67" t="s">
        <v>1064</v>
      </c>
      <c r="C57" s="67" t="s">
        <v>1065</v>
      </c>
      <c r="D57" s="67" t="s">
        <v>992</v>
      </c>
      <c r="E57" s="67">
        <v>23000</v>
      </c>
      <c r="F57" s="284">
        <v>12066</v>
      </c>
      <c r="H57" s="90"/>
      <c r="J57" s="90"/>
      <c r="K57" s="82"/>
      <c r="L57" s="82"/>
      <c r="M57" s="90"/>
      <c r="O57" s="82"/>
      <c r="P57" s="82"/>
      <c r="Q57" s="90"/>
      <c r="S57" s="90"/>
      <c r="T57" s="56"/>
    </row>
    <row r="58" spans="1:20" s="48" customFormat="1" ht="12.75" customHeight="1">
      <c r="A58" s="66" t="s">
        <v>1066</v>
      </c>
      <c r="B58" s="67" t="s">
        <v>1067</v>
      </c>
      <c r="C58" s="67" t="s">
        <v>1068</v>
      </c>
      <c r="D58" s="67" t="s">
        <v>1069</v>
      </c>
      <c r="E58" s="67">
        <v>35000</v>
      </c>
      <c r="F58" s="284">
        <v>25848</v>
      </c>
      <c r="H58" s="90"/>
      <c r="J58" s="90"/>
      <c r="K58" s="82"/>
      <c r="L58" s="82"/>
      <c r="M58" s="90"/>
      <c r="O58" s="82"/>
      <c r="P58" s="82"/>
      <c r="Q58" s="90"/>
      <c r="S58" s="91"/>
      <c r="T58" s="85"/>
    </row>
    <row r="59" spans="1:20" s="48" customFormat="1" ht="12.75" customHeight="1">
      <c r="A59" s="66" t="s">
        <v>1070</v>
      </c>
      <c r="B59" s="67" t="s">
        <v>1071</v>
      </c>
      <c r="C59" s="67" t="s">
        <v>1072</v>
      </c>
      <c r="D59" s="67" t="s">
        <v>992</v>
      </c>
      <c r="E59" s="67" t="s">
        <v>1073</v>
      </c>
      <c r="F59" s="284">
        <v>15264</v>
      </c>
      <c r="H59" s="90"/>
      <c r="J59" s="90"/>
      <c r="K59" s="82"/>
      <c r="L59" s="82"/>
      <c r="M59" s="90"/>
      <c r="O59" s="82"/>
      <c r="P59" s="82"/>
      <c r="Q59" s="90"/>
      <c r="S59" s="56"/>
    </row>
    <row r="60" spans="1:20" s="48" customFormat="1" ht="12.75" customHeight="1">
      <c r="A60" s="66" t="s">
        <v>1074</v>
      </c>
      <c r="B60" s="67" t="s">
        <v>1075</v>
      </c>
      <c r="C60" s="67" t="s">
        <v>1076</v>
      </c>
      <c r="D60" s="67" t="s">
        <v>1077</v>
      </c>
      <c r="E60" s="67">
        <v>43500</v>
      </c>
      <c r="F60" s="284">
        <v>29677</v>
      </c>
      <c r="H60" s="90"/>
      <c r="J60" s="90"/>
      <c r="K60" s="82"/>
      <c r="L60" s="82"/>
      <c r="M60" s="90"/>
      <c r="O60" s="82"/>
      <c r="P60" s="82"/>
      <c r="Q60" s="90"/>
      <c r="S60" s="56"/>
    </row>
    <row r="61" spans="1:20" s="48" customFormat="1" ht="12.75" customHeight="1">
      <c r="A61" s="66" t="s">
        <v>1078</v>
      </c>
      <c r="B61" s="67" t="s">
        <v>1079</v>
      </c>
      <c r="C61" s="67" t="s">
        <v>1080</v>
      </c>
      <c r="D61" s="67" t="s">
        <v>1081</v>
      </c>
      <c r="E61" s="67">
        <v>10410</v>
      </c>
      <c r="F61" s="284">
        <v>17974</v>
      </c>
      <c r="H61" s="90"/>
      <c r="J61" s="90"/>
      <c r="K61" s="82"/>
      <c r="L61" s="82"/>
      <c r="M61" s="90"/>
      <c r="O61" s="82"/>
      <c r="P61" s="82"/>
      <c r="Q61" s="90"/>
      <c r="S61" s="56"/>
    </row>
    <row r="62" spans="1:20" s="48" customFormat="1" ht="12.75" customHeight="1">
      <c r="A62" s="66" t="s">
        <v>1082</v>
      </c>
      <c r="B62" s="67" t="s">
        <v>1083</v>
      </c>
      <c r="C62" s="67" t="s">
        <v>1084</v>
      </c>
      <c r="D62" s="67" t="s">
        <v>1081</v>
      </c>
      <c r="E62" s="67">
        <v>10410</v>
      </c>
      <c r="F62" s="284">
        <v>31307</v>
      </c>
      <c r="H62" s="90"/>
      <c r="J62" s="90"/>
      <c r="K62" s="82"/>
      <c r="L62" s="82"/>
      <c r="M62" s="90"/>
      <c r="O62" s="82"/>
      <c r="P62" s="82"/>
      <c r="Q62" s="90"/>
      <c r="S62" s="56"/>
    </row>
    <row r="63" spans="1:20" s="48" customFormat="1" ht="12.75" customHeight="1">
      <c r="A63" s="66" t="s">
        <v>1085</v>
      </c>
      <c r="B63" s="67" t="s">
        <v>1086</v>
      </c>
      <c r="C63" s="67" t="s">
        <v>1087</v>
      </c>
      <c r="D63" s="67" t="s">
        <v>1088</v>
      </c>
      <c r="E63" s="67">
        <v>10040</v>
      </c>
      <c r="F63" s="284">
        <v>27849</v>
      </c>
      <c r="H63" s="90"/>
      <c r="J63" s="90"/>
      <c r="K63" s="82"/>
      <c r="L63" s="82"/>
      <c r="M63" s="90"/>
      <c r="O63" s="82"/>
      <c r="P63" s="82"/>
      <c r="Q63" s="90"/>
      <c r="S63" s="56"/>
    </row>
    <row r="64" spans="1:20" s="48" customFormat="1" ht="12.75" customHeight="1">
      <c r="A64" s="66" t="s">
        <v>1089</v>
      </c>
      <c r="B64" s="68" t="s">
        <v>1090</v>
      </c>
      <c r="C64" s="67" t="s">
        <v>1091</v>
      </c>
      <c r="D64" s="67" t="s">
        <v>888</v>
      </c>
      <c r="E64" s="67">
        <v>10000</v>
      </c>
      <c r="F64" s="284">
        <v>17583</v>
      </c>
      <c r="H64" s="90"/>
      <c r="J64" s="90"/>
      <c r="K64" s="82"/>
      <c r="L64" s="82"/>
      <c r="M64" s="90"/>
      <c r="O64" s="82"/>
      <c r="P64" s="82"/>
      <c r="Q64" s="90"/>
      <c r="S64" s="56"/>
    </row>
    <row r="65" spans="1:19" s="48" customFormat="1" ht="12.75" customHeight="1">
      <c r="A65" s="66" t="s">
        <v>1092</v>
      </c>
      <c r="B65" s="67" t="s">
        <v>1093</v>
      </c>
      <c r="C65" s="67" t="s">
        <v>1094</v>
      </c>
      <c r="D65" s="67" t="s">
        <v>888</v>
      </c>
      <c r="E65" s="67">
        <v>10020</v>
      </c>
      <c r="F65" s="284">
        <v>13572</v>
      </c>
      <c r="H65" s="90"/>
      <c r="J65" s="90"/>
      <c r="K65" s="82"/>
      <c r="L65" s="82"/>
      <c r="M65" s="90"/>
      <c r="O65" s="82"/>
      <c r="P65" s="82"/>
      <c r="Q65" s="90"/>
      <c r="S65" s="56"/>
    </row>
    <row r="66" spans="1:19" s="48" customFormat="1" ht="12.75" customHeight="1">
      <c r="A66" s="66" t="s">
        <v>1095</v>
      </c>
      <c r="B66" s="67" t="s">
        <v>1096</v>
      </c>
      <c r="C66" s="67" t="s">
        <v>1097</v>
      </c>
      <c r="D66" s="67" t="s">
        <v>1098</v>
      </c>
      <c r="E66" s="67">
        <v>32283</v>
      </c>
      <c r="F66" s="284">
        <v>19022</v>
      </c>
      <c r="H66" s="90"/>
      <c r="J66" s="90"/>
      <c r="K66" s="82"/>
      <c r="L66" s="82"/>
      <c r="M66" s="90"/>
      <c r="O66" s="82"/>
      <c r="P66" s="82"/>
      <c r="Q66" s="90"/>
      <c r="R66" s="84"/>
      <c r="S66" s="85"/>
    </row>
    <row r="67" spans="1:19" s="48" customFormat="1" ht="12.75" customHeight="1">
      <c r="A67" s="66" t="s">
        <v>1099</v>
      </c>
      <c r="B67" s="67" t="s">
        <v>1100</v>
      </c>
      <c r="C67" s="67" t="s">
        <v>1101</v>
      </c>
      <c r="D67" s="67" t="s">
        <v>888</v>
      </c>
      <c r="E67" s="67">
        <v>10000</v>
      </c>
      <c r="F67" s="284">
        <v>18153</v>
      </c>
      <c r="H67" s="90"/>
      <c r="J67" s="90"/>
      <c r="K67" s="82"/>
      <c r="L67" s="82"/>
      <c r="M67" s="90"/>
      <c r="O67" s="82"/>
      <c r="P67" s="82"/>
      <c r="Q67" s="90"/>
    </row>
    <row r="68" spans="1:19" s="48" customFormat="1" ht="12.75" customHeight="1">
      <c r="A68" s="66" t="s">
        <v>1102</v>
      </c>
      <c r="B68" s="67" t="s">
        <v>1103</v>
      </c>
      <c r="C68" s="67" t="s">
        <v>1104</v>
      </c>
      <c r="D68" s="67" t="s">
        <v>951</v>
      </c>
      <c r="E68" s="67">
        <v>31000</v>
      </c>
      <c r="F68" s="284">
        <v>40495</v>
      </c>
      <c r="H68" s="90"/>
      <c r="J68" s="90"/>
      <c r="K68" s="82"/>
      <c r="L68" s="82"/>
      <c r="M68" s="90"/>
      <c r="O68" s="82"/>
      <c r="P68" s="82"/>
      <c r="Q68" s="90"/>
    </row>
    <row r="69" spans="1:19" s="48" customFormat="1" ht="12.75" customHeight="1">
      <c r="A69" s="66" t="s">
        <v>1105</v>
      </c>
      <c r="B69" s="67" t="s">
        <v>1106</v>
      </c>
      <c r="C69" s="67" t="s">
        <v>1107</v>
      </c>
      <c r="D69" s="67" t="s">
        <v>940</v>
      </c>
      <c r="E69" s="67" t="s">
        <v>1108</v>
      </c>
      <c r="F69" s="284">
        <v>13851</v>
      </c>
      <c r="H69" s="90"/>
      <c r="J69" s="90"/>
      <c r="K69" s="82"/>
      <c r="L69" s="82"/>
      <c r="M69" s="90"/>
      <c r="O69" s="82"/>
      <c r="P69" s="82"/>
      <c r="Q69" s="90"/>
    </row>
    <row r="70" spans="1:19" s="48" customFormat="1" ht="12.75" customHeight="1">
      <c r="A70" s="66" t="s">
        <v>1109</v>
      </c>
      <c r="B70" s="67" t="s">
        <v>1110</v>
      </c>
      <c r="C70" s="67" t="s">
        <v>1111</v>
      </c>
      <c r="D70" s="67" t="s">
        <v>1112</v>
      </c>
      <c r="E70" s="67">
        <v>32100</v>
      </c>
      <c r="F70" s="284">
        <v>24476</v>
      </c>
      <c r="H70" s="90"/>
      <c r="J70" s="90"/>
      <c r="K70" s="82"/>
      <c r="L70" s="82"/>
      <c r="M70" s="90"/>
      <c r="O70" s="82"/>
      <c r="P70" s="82"/>
      <c r="Q70" s="90"/>
    </row>
    <row r="71" spans="1:19" s="48" customFormat="1" ht="12.75" customHeight="1">
      <c r="A71" s="66" t="s">
        <v>1113</v>
      </c>
      <c r="B71" s="67" t="s">
        <v>1114</v>
      </c>
      <c r="C71" s="67" t="s">
        <v>1115</v>
      </c>
      <c r="D71" s="67" t="s">
        <v>1037</v>
      </c>
      <c r="E71" s="67">
        <v>21000</v>
      </c>
      <c r="F71" s="284">
        <v>16577</v>
      </c>
      <c r="H71" s="90"/>
      <c r="J71" s="90"/>
      <c r="K71" s="82"/>
      <c r="L71" s="82"/>
      <c r="M71" s="90"/>
      <c r="O71" s="82"/>
      <c r="P71" s="82"/>
      <c r="Q71" s="90"/>
    </row>
    <row r="72" spans="1:19" s="48" customFormat="1" ht="12.75" customHeight="1">
      <c r="A72" s="66" t="s">
        <v>1116</v>
      </c>
      <c r="B72" s="68" t="s">
        <v>1117</v>
      </c>
      <c r="C72" s="67" t="s">
        <v>1118</v>
      </c>
      <c r="D72" s="67" t="s">
        <v>888</v>
      </c>
      <c r="E72" s="67">
        <v>10000</v>
      </c>
      <c r="F72" s="284">
        <v>51838</v>
      </c>
      <c r="H72" s="90"/>
      <c r="J72" s="90"/>
      <c r="K72" s="82"/>
      <c r="L72" s="82"/>
      <c r="M72" s="90"/>
      <c r="O72" s="82"/>
      <c r="P72" s="82"/>
      <c r="Q72" s="90"/>
    </row>
    <row r="73" spans="1:19" s="48" customFormat="1" ht="12.75" customHeight="1">
      <c r="A73" s="66" t="s">
        <v>1119</v>
      </c>
      <c r="B73" s="67" t="s">
        <v>1120</v>
      </c>
      <c r="C73" s="67" t="s">
        <v>1121</v>
      </c>
      <c r="D73" s="67" t="s">
        <v>1122</v>
      </c>
      <c r="E73" s="67">
        <v>20000</v>
      </c>
      <c r="F73" s="284">
        <v>30620</v>
      </c>
      <c r="H73" s="90"/>
      <c r="J73" s="90"/>
      <c r="K73" s="82"/>
      <c r="L73" s="82"/>
      <c r="M73" s="90"/>
      <c r="O73" s="82"/>
      <c r="P73" s="82"/>
      <c r="Q73" s="90"/>
    </row>
    <row r="74" spans="1:19" s="48" customFormat="1" ht="12.75" customHeight="1">
      <c r="A74" s="66" t="s">
        <v>1123</v>
      </c>
      <c r="B74" s="67" t="s">
        <v>1124</v>
      </c>
      <c r="C74" s="67" t="s">
        <v>1125</v>
      </c>
      <c r="D74" s="67" t="s">
        <v>1126</v>
      </c>
      <c r="E74" s="67">
        <v>32234</v>
      </c>
      <c r="F74" s="284">
        <v>12683</v>
      </c>
      <c r="H74" s="90"/>
      <c r="J74" s="90"/>
      <c r="K74" s="82"/>
      <c r="L74" s="82"/>
      <c r="M74" s="90"/>
      <c r="O74" s="82"/>
      <c r="P74" s="82"/>
      <c r="Q74" s="90"/>
    </row>
    <row r="75" spans="1:19" s="48" customFormat="1" ht="12.75" customHeight="1">
      <c r="A75" s="66" t="s">
        <v>1127</v>
      </c>
      <c r="B75" s="67" t="s">
        <v>162</v>
      </c>
      <c r="C75" s="67" t="s">
        <v>1128</v>
      </c>
      <c r="D75" s="67" t="s">
        <v>888</v>
      </c>
      <c r="E75" s="67">
        <v>10000</v>
      </c>
      <c r="F75" s="284">
        <v>10941</v>
      </c>
      <c r="H75" s="90"/>
      <c r="J75" s="90"/>
      <c r="K75" s="82"/>
      <c r="L75" s="82"/>
      <c r="M75" s="90"/>
      <c r="O75" s="82"/>
      <c r="P75" s="82"/>
      <c r="Q75" s="90"/>
    </row>
    <row r="76" spans="1:19" s="48" customFormat="1" ht="12.75" customHeight="1">
      <c r="A76" s="66" t="s">
        <v>1129</v>
      </c>
      <c r="B76" s="67" t="s">
        <v>1130</v>
      </c>
      <c r="C76" s="67" t="s">
        <v>1131</v>
      </c>
      <c r="D76" s="67" t="s">
        <v>1132</v>
      </c>
      <c r="E76" s="67">
        <v>31542</v>
      </c>
      <c r="F76" s="284">
        <v>21897</v>
      </c>
      <c r="H76" s="90"/>
      <c r="J76" s="90"/>
      <c r="K76" s="82"/>
      <c r="L76" s="82"/>
      <c r="M76" s="90"/>
      <c r="O76" s="82"/>
      <c r="P76" s="82"/>
      <c r="Q76" s="90"/>
    </row>
    <row r="77" spans="1:19" s="48" customFormat="1" ht="12.75" customHeight="1">
      <c r="A77" s="66" t="s">
        <v>1133</v>
      </c>
      <c r="B77" s="67" t="s">
        <v>1134</v>
      </c>
      <c r="C77" s="67" t="s">
        <v>1135</v>
      </c>
      <c r="D77" s="67" t="s">
        <v>1136</v>
      </c>
      <c r="E77" s="67">
        <v>51314</v>
      </c>
      <c r="F77" s="284">
        <v>19170</v>
      </c>
      <c r="H77" s="90"/>
      <c r="J77" s="90"/>
      <c r="K77" s="82"/>
      <c r="L77" s="82"/>
      <c r="M77" s="90"/>
      <c r="O77" s="82"/>
      <c r="P77" s="82"/>
      <c r="Q77" s="90"/>
    </row>
    <row r="78" spans="1:19" s="48" customFormat="1" ht="12.75" customHeight="1">
      <c r="A78" s="66" t="s">
        <v>1137</v>
      </c>
      <c r="B78" s="67" t="s">
        <v>1138</v>
      </c>
      <c r="C78" s="67" t="s">
        <v>1139</v>
      </c>
      <c r="D78" s="67" t="s">
        <v>1140</v>
      </c>
      <c r="E78" s="67">
        <v>43285</v>
      </c>
      <c r="F78" s="284">
        <v>27985</v>
      </c>
      <c r="H78" s="90"/>
      <c r="J78" s="90"/>
      <c r="K78" s="82"/>
      <c r="L78" s="82"/>
      <c r="M78" s="90"/>
      <c r="O78" s="82"/>
      <c r="P78" s="82"/>
      <c r="Q78" s="90"/>
    </row>
    <row r="79" spans="1:19" s="48" customFormat="1" ht="12.75" customHeight="1">
      <c r="A79" s="66" t="s">
        <v>1141</v>
      </c>
      <c r="B79" s="67" t="s">
        <v>1142</v>
      </c>
      <c r="C79" s="67" t="s">
        <v>1143</v>
      </c>
      <c r="D79" s="67" t="s">
        <v>1144</v>
      </c>
      <c r="E79" s="67">
        <v>32245</v>
      </c>
      <c r="F79" s="284">
        <v>17633</v>
      </c>
      <c r="H79" s="90"/>
      <c r="J79" s="90"/>
      <c r="K79" s="82"/>
      <c r="L79" s="82"/>
      <c r="M79" s="90"/>
      <c r="O79" s="82"/>
      <c r="P79" s="82"/>
      <c r="Q79" s="90"/>
    </row>
    <row r="80" spans="1:19" s="48" customFormat="1" ht="12.75" customHeight="1">
      <c r="A80" s="66" t="s">
        <v>1145</v>
      </c>
      <c r="B80" s="68" t="s">
        <v>126</v>
      </c>
      <c r="C80" s="67" t="s">
        <v>1146</v>
      </c>
      <c r="D80" s="67" t="s">
        <v>1112</v>
      </c>
      <c r="E80" s="67">
        <v>32100</v>
      </c>
      <c r="F80" s="284">
        <v>13527</v>
      </c>
      <c r="H80" s="90"/>
      <c r="J80" s="90"/>
      <c r="K80" s="82"/>
      <c r="L80" s="82"/>
      <c r="M80" s="90"/>
      <c r="O80" s="82"/>
      <c r="P80" s="82"/>
      <c r="Q80" s="90"/>
    </row>
    <row r="81" spans="1:17" s="48" customFormat="1" ht="12.75" customHeight="1">
      <c r="A81" s="66" t="s">
        <v>1147</v>
      </c>
      <c r="B81" s="67" t="s">
        <v>1148</v>
      </c>
      <c r="C81" s="67" t="s">
        <v>1149</v>
      </c>
      <c r="D81" s="67" t="s">
        <v>1013</v>
      </c>
      <c r="E81" s="67">
        <v>33000</v>
      </c>
      <c r="F81" s="284">
        <v>12408</v>
      </c>
      <c r="H81" s="90"/>
      <c r="J81" s="90"/>
      <c r="K81" s="82"/>
      <c r="L81" s="82"/>
      <c r="M81" s="90"/>
      <c r="O81" s="82"/>
      <c r="P81" s="82"/>
      <c r="Q81" s="90"/>
    </row>
    <row r="82" spans="1:17" s="48" customFormat="1" ht="12.75" customHeight="1">
      <c r="A82" s="66" t="s">
        <v>1150</v>
      </c>
      <c r="B82" s="67" t="s">
        <v>1151</v>
      </c>
      <c r="C82" s="67" t="s">
        <v>1152</v>
      </c>
      <c r="D82" s="67" t="s">
        <v>1153</v>
      </c>
      <c r="E82" s="67">
        <v>34330</v>
      </c>
      <c r="F82" s="284">
        <v>6533</v>
      </c>
      <c r="H82" s="90"/>
      <c r="J82" s="90"/>
      <c r="K82" s="82"/>
      <c r="L82" s="82"/>
      <c r="M82" s="90"/>
      <c r="O82" s="82"/>
      <c r="P82" s="82"/>
      <c r="Q82" s="90"/>
    </row>
    <row r="83" spans="1:17" s="48" customFormat="1" ht="12.75" customHeight="1">
      <c r="A83" s="66" t="s">
        <v>1154</v>
      </c>
      <c r="B83" s="67" t="s">
        <v>1155</v>
      </c>
      <c r="C83" s="67" t="s">
        <v>1156</v>
      </c>
      <c r="D83" s="67" t="s">
        <v>1157</v>
      </c>
      <c r="E83" s="67">
        <v>10360</v>
      </c>
      <c r="F83" s="284">
        <v>10681</v>
      </c>
      <c r="H83" s="90"/>
      <c r="J83" s="90"/>
      <c r="K83" s="82"/>
      <c r="L83" s="82"/>
      <c r="M83" s="90"/>
      <c r="O83" s="82"/>
      <c r="P83" s="90"/>
      <c r="Q83" s="85"/>
    </row>
    <row r="84" spans="1:17" s="48" customFormat="1" ht="12.75" customHeight="1">
      <c r="A84" s="66" t="s">
        <v>1158</v>
      </c>
      <c r="B84" s="67" t="s">
        <v>1159</v>
      </c>
      <c r="C84" s="67" t="s">
        <v>1160</v>
      </c>
      <c r="D84" s="67" t="s">
        <v>951</v>
      </c>
      <c r="E84" s="67">
        <v>31000</v>
      </c>
      <c r="F84" s="284">
        <v>55261</v>
      </c>
      <c r="H84" s="90"/>
      <c r="J84" s="90"/>
      <c r="K84" s="83"/>
      <c r="L84" s="83"/>
      <c r="M84" s="90"/>
      <c r="O84" s="83"/>
      <c r="P84" s="90"/>
      <c r="Q84" s="56"/>
    </row>
    <row r="85" spans="1:17" s="48" customFormat="1" ht="12.75" customHeight="1">
      <c r="A85" s="178" t="s">
        <v>219</v>
      </c>
      <c r="B85" s="285"/>
      <c r="C85" s="286"/>
      <c r="D85" s="286"/>
      <c r="E85" s="286"/>
      <c r="F85" s="287">
        <f>SUM(F29:F84)</f>
        <v>1220973</v>
      </c>
      <c r="H85" s="91"/>
      <c r="J85" s="91"/>
      <c r="M85" s="90"/>
      <c r="P85" s="82"/>
      <c r="Q85" s="56"/>
    </row>
    <row r="86" spans="1:17" s="48" customFormat="1" ht="12.75" customHeight="1">
      <c r="A86" s="72" t="s">
        <v>1161</v>
      </c>
      <c r="B86" s="72"/>
      <c r="C86" s="72"/>
      <c r="D86" s="72"/>
      <c r="E86" s="72"/>
      <c r="F86" s="72"/>
      <c r="M86" s="90"/>
      <c r="P86" s="82"/>
      <c r="Q86" s="56"/>
    </row>
    <row r="87" spans="1:17" s="48" customFormat="1" ht="12.75" customHeight="1">
      <c r="A87" s="66" t="s">
        <v>1162</v>
      </c>
      <c r="B87" s="288" t="s">
        <v>1163</v>
      </c>
      <c r="C87" s="288" t="s">
        <v>1164</v>
      </c>
      <c r="D87" s="288" t="s">
        <v>1165</v>
      </c>
      <c r="E87" s="288">
        <v>51216</v>
      </c>
      <c r="F87" s="289">
        <v>22357</v>
      </c>
      <c r="M87" s="90"/>
      <c r="P87" s="82"/>
      <c r="Q87" s="56"/>
    </row>
    <row r="88" spans="1:17" s="48" customFormat="1" ht="12.75" customHeight="1">
      <c r="A88" s="66" t="s">
        <v>1166</v>
      </c>
      <c r="B88" s="288" t="s">
        <v>267</v>
      </c>
      <c r="C88" s="288" t="s">
        <v>1167</v>
      </c>
      <c r="D88" s="288" t="s">
        <v>1168</v>
      </c>
      <c r="E88" s="288">
        <v>47252</v>
      </c>
      <c r="F88" s="289">
        <v>14628</v>
      </c>
      <c r="M88" s="90"/>
      <c r="P88" s="82"/>
      <c r="Q88" s="56"/>
    </row>
    <row r="89" spans="1:17" s="48" customFormat="1" ht="12.75" customHeight="1">
      <c r="A89" s="66" t="s">
        <v>1169</v>
      </c>
      <c r="B89" s="288" t="s">
        <v>1170</v>
      </c>
      <c r="C89" s="288" t="s">
        <v>1171</v>
      </c>
      <c r="D89" s="288" t="s">
        <v>1172</v>
      </c>
      <c r="E89" s="288">
        <v>31326</v>
      </c>
      <c r="F89" s="289">
        <v>37648</v>
      </c>
      <c r="M89" s="90"/>
      <c r="P89" s="82"/>
      <c r="Q89" s="56"/>
    </row>
    <row r="90" spans="1:17" s="48" customFormat="1" ht="12.75" customHeight="1">
      <c r="A90" s="66" t="s">
        <v>1173</v>
      </c>
      <c r="B90" s="288" t="s">
        <v>1174</v>
      </c>
      <c r="C90" s="288" t="s">
        <v>1175</v>
      </c>
      <c r="D90" s="288" t="s">
        <v>1059</v>
      </c>
      <c r="E90" s="288">
        <v>52000</v>
      </c>
      <c r="F90" s="289">
        <v>49294</v>
      </c>
      <c r="M90" s="90"/>
      <c r="P90" s="82"/>
      <c r="Q90" s="56"/>
    </row>
    <row r="91" spans="1:17" s="48" customFormat="1" ht="12.75" customHeight="1">
      <c r="A91" s="66" t="s">
        <v>1176</v>
      </c>
      <c r="B91" s="290" t="s">
        <v>1177</v>
      </c>
      <c r="C91" s="288" t="s">
        <v>1178</v>
      </c>
      <c r="D91" s="288" t="s">
        <v>1179</v>
      </c>
      <c r="E91" s="288">
        <v>20350</v>
      </c>
      <c r="F91" s="289">
        <v>10345</v>
      </c>
      <c r="M91" s="90"/>
      <c r="P91" s="82"/>
      <c r="Q91" s="56"/>
    </row>
    <row r="92" spans="1:17" s="48" customFormat="1" ht="12.75" customHeight="1">
      <c r="A92" s="66" t="s">
        <v>1180</v>
      </c>
      <c r="B92" s="288" t="s">
        <v>1181</v>
      </c>
      <c r="C92" s="288" t="s">
        <v>1182</v>
      </c>
      <c r="D92" s="288" t="s">
        <v>1037</v>
      </c>
      <c r="E92" s="288">
        <v>21000</v>
      </c>
      <c r="F92" s="289">
        <v>16410</v>
      </c>
      <c r="M92" s="90"/>
      <c r="P92" s="82"/>
      <c r="Q92" s="56"/>
    </row>
    <row r="93" spans="1:17" s="48" customFormat="1" ht="12.75" customHeight="1">
      <c r="A93" s="66" t="s">
        <v>1183</v>
      </c>
      <c r="B93" s="288" t="s">
        <v>1184</v>
      </c>
      <c r="C93" s="288" t="s">
        <v>1185</v>
      </c>
      <c r="D93" s="288" t="s">
        <v>1186</v>
      </c>
      <c r="E93" s="288">
        <v>32284</v>
      </c>
      <c r="F93" s="289">
        <v>18064</v>
      </c>
      <c r="M93" s="90"/>
      <c r="P93" s="82"/>
      <c r="Q93" s="56"/>
    </row>
    <row r="94" spans="1:17" s="48" customFormat="1" ht="12.75" customHeight="1">
      <c r="A94" s="66" t="s">
        <v>1187</v>
      </c>
      <c r="B94" s="288" t="s">
        <v>1188</v>
      </c>
      <c r="C94" s="288" t="s">
        <v>1189</v>
      </c>
      <c r="D94" s="288" t="s">
        <v>1190</v>
      </c>
      <c r="E94" s="288">
        <v>44000</v>
      </c>
      <c r="F94" s="289">
        <v>17080</v>
      </c>
      <c r="M94" s="90"/>
      <c r="P94" s="82"/>
      <c r="Q94" s="56"/>
    </row>
    <row r="95" spans="1:17" s="48" customFormat="1" ht="12.75" customHeight="1">
      <c r="A95" s="66" t="s">
        <v>1191</v>
      </c>
      <c r="B95" s="288" t="s">
        <v>1192</v>
      </c>
      <c r="C95" s="288" t="s">
        <v>1193</v>
      </c>
      <c r="D95" s="288" t="s">
        <v>944</v>
      </c>
      <c r="E95" s="288">
        <v>52210</v>
      </c>
      <c r="F95" s="289">
        <v>19709</v>
      </c>
      <c r="M95" s="90"/>
      <c r="P95" s="82"/>
      <c r="Q95" s="56"/>
    </row>
    <row r="96" spans="1:17" s="48" customFormat="1" ht="12.75" customHeight="1">
      <c r="A96" s="66" t="s">
        <v>1194</v>
      </c>
      <c r="B96" s="288" t="s">
        <v>1195</v>
      </c>
      <c r="C96" s="288" t="s">
        <v>1196</v>
      </c>
      <c r="D96" s="288" t="s">
        <v>1197</v>
      </c>
      <c r="E96" s="288">
        <v>21322</v>
      </c>
      <c r="F96" s="289">
        <v>15127</v>
      </c>
      <c r="M96" s="90"/>
      <c r="P96" s="82"/>
      <c r="Q96" s="56"/>
    </row>
    <row r="97" spans="1:17" s="48" customFormat="1" ht="12.75" customHeight="1">
      <c r="A97" s="66" t="s">
        <v>1198</v>
      </c>
      <c r="B97" s="290" t="s">
        <v>1199</v>
      </c>
      <c r="C97" s="288" t="s">
        <v>1200</v>
      </c>
      <c r="D97" s="288" t="s">
        <v>1201</v>
      </c>
      <c r="E97" s="288">
        <v>42202</v>
      </c>
      <c r="F97" s="289">
        <v>22299</v>
      </c>
      <c r="M97" s="90"/>
      <c r="P97" s="82"/>
      <c r="Q97" s="56"/>
    </row>
    <row r="98" spans="1:17" s="48" customFormat="1" ht="12.75" customHeight="1">
      <c r="A98" s="66" t="s">
        <v>1202</v>
      </c>
      <c r="B98" s="288" t="s">
        <v>1203</v>
      </c>
      <c r="C98" s="288" t="s">
        <v>1204</v>
      </c>
      <c r="D98" s="288" t="s">
        <v>1205</v>
      </c>
      <c r="E98" s="288">
        <v>21300</v>
      </c>
      <c r="F98" s="289">
        <v>13509</v>
      </c>
      <c r="M98" s="90"/>
      <c r="P98" s="82"/>
      <c r="Q98" s="56"/>
    </row>
    <row r="99" spans="1:17" s="48" customFormat="1" ht="12.75" customHeight="1">
      <c r="A99" s="66" t="s">
        <v>1206</v>
      </c>
      <c r="B99" s="288" t="s">
        <v>42</v>
      </c>
      <c r="C99" s="288" t="s">
        <v>1207</v>
      </c>
      <c r="D99" s="288" t="s">
        <v>937</v>
      </c>
      <c r="E99" s="288">
        <v>48000</v>
      </c>
      <c r="F99" s="289">
        <v>37343</v>
      </c>
      <c r="M99" s="90"/>
      <c r="P99" s="82"/>
      <c r="Q99" s="56"/>
    </row>
    <row r="100" spans="1:17" s="48" customFormat="1" ht="12.75" customHeight="1">
      <c r="A100" s="66" t="s">
        <v>1208</v>
      </c>
      <c r="B100" s="288" t="s">
        <v>1209</v>
      </c>
      <c r="C100" s="288" t="s">
        <v>1210</v>
      </c>
      <c r="D100" s="288" t="s">
        <v>1211</v>
      </c>
      <c r="E100" s="288">
        <v>51311</v>
      </c>
      <c r="F100" s="289">
        <v>20852</v>
      </c>
      <c r="M100" s="90"/>
      <c r="P100" s="82"/>
      <c r="Q100" s="56"/>
    </row>
    <row r="101" spans="1:17" s="48" customFormat="1" ht="12.75" customHeight="1">
      <c r="A101" s="66" t="s">
        <v>1212</v>
      </c>
      <c r="B101" s="288" t="s">
        <v>1213</v>
      </c>
      <c r="C101" s="288" t="s">
        <v>1214</v>
      </c>
      <c r="D101" s="288" t="s">
        <v>951</v>
      </c>
      <c r="E101" s="288">
        <v>31000</v>
      </c>
      <c r="F101" s="289">
        <v>54825</v>
      </c>
      <c r="M101" s="90"/>
      <c r="P101" s="82"/>
      <c r="Q101" s="56"/>
    </row>
    <row r="102" spans="1:17" s="48" customFormat="1" ht="12.75" customHeight="1">
      <c r="A102" s="66" t="s">
        <v>1215</v>
      </c>
      <c r="B102" s="288" t="s">
        <v>1216</v>
      </c>
      <c r="C102" s="288" t="s">
        <v>1217</v>
      </c>
      <c r="D102" s="288" t="s">
        <v>1218</v>
      </c>
      <c r="E102" s="288">
        <v>31400</v>
      </c>
      <c r="F102" s="289">
        <v>15532</v>
      </c>
      <c r="M102" s="90"/>
      <c r="P102" s="82"/>
      <c r="Q102" s="56"/>
    </row>
    <row r="103" spans="1:17" s="48" customFormat="1" ht="12.75" customHeight="1">
      <c r="A103" s="66" t="s">
        <v>1219</v>
      </c>
      <c r="B103" s="288" t="s">
        <v>1220</v>
      </c>
      <c r="C103" s="288" t="s">
        <v>1221</v>
      </c>
      <c r="D103" s="288" t="s">
        <v>1222</v>
      </c>
      <c r="E103" s="288">
        <v>23281</v>
      </c>
      <c r="F103" s="289">
        <v>11470</v>
      </c>
      <c r="M103" s="90"/>
      <c r="P103" s="82"/>
      <c r="Q103" s="56"/>
    </row>
    <row r="104" spans="1:17" s="48" customFormat="1" ht="12.75" customHeight="1">
      <c r="A104" s="66" t="s">
        <v>1223</v>
      </c>
      <c r="B104" s="288" t="s">
        <v>1224</v>
      </c>
      <c r="C104" s="288" t="s">
        <v>1225</v>
      </c>
      <c r="D104" s="288" t="s">
        <v>1226</v>
      </c>
      <c r="E104" s="288">
        <v>32239</v>
      </c>
      <c r="F104" s="289">
        <v>7292</v>
      </c>
      <c r="M104" s="90"/>
      <c r="P104" s="82"/>
      <c r="Q104" s="56"/>
    </row>
    <row r="105" spans="1:17" s="48" customFormat="1" ht="12.75" customHeight="1">
      <c r="A105" s="66" t="s">
        <v>1227</v>
      </c>
      <c r="B105" s="288" t="s">
        <v>1228</v>
      </c>
      <c r="C105" s="288" t="s">
        <v>1229</v>
      </c>
      <c r="D105" s="288" t="s">
        <v>1230</v>
      </c>
      <c r="E105" s="288">
        <v>51415</v>
      </c>
      <c r="F105" s="289">
        <v>16570</v>
      </c>
      <c r="M105" s="90"/>
      <c r="P105" s="82"/>
      <c r="Q105" s="56"/>
    </row>
    <row r="106" spans="1:17" s="48" customFormat="1" ht="12.75" customHeight="1">
      <c r="A106" s="66" t="s">
        <v>1231</v>
      </c>
      <c r="B106" s="288" t="s">
        <v>164</v>
      </c>
      <c r="C106" s="288" t="s">
        <v>1232</v>
      </c>
      <c r="D106" s="288" t="s">
        <v>1233</v>
      </c>
      <c r="E106" s="288">
        <v>34000</v>
      </c>
      <c r="F106" s="289">
        <v>37466</v>
      </c>
      <c r="M106" s="90"/>
      <c r="P106" s="82"/>
      <c r="Q106" s="56"/>
    </row>
    <row r="107" spans="1:17" s="48" customFormat="1" ht="12.75" customHeight="1">
      <c r="A107" s="66" t="s">
        <v>1234</v>
      </c>
      <c r="B107" s="290" t="s">
        <v>1235</v>
      </c>
      <c r="C107" s="288" t="s">
        <v>1204</v>
      </c>
      <c r="D107" s="288" t="s">
        <v>1205</v>
      </c>
      <c r="E107" s="288">
        <v>21325</v>
      </c>
      <c r="F107" s="289">
        <v>14376</v>
      </c>
      <c r="M107" s="90"/>
      <c r="P107" s="82"/>
      <c r="Q107" s="56"/>
    </row>
    <row r="108" spans="1:17" s="48" customFormat="1" ht="12.75" customHeight="1">
      <c r="A108" s="66" t="s">
        <v>1236</v>
      </c>
      <c r="B108" s="288" t="s">
        <v>1237</v>
      </c>
      <c r="C108" s="288" t="s">
        <v>1238</v>
      </c>
      <c r="D108" s="288" t="s">
        <v>1239</v>
      </c>
      <c r="E108" s="288">
        <v>21216</v>
      </c>
      <c r="F108" s="289">
        <v>22998</v>
      </c>
      <c r="M108" s="90"/>
      <c r="P108" s="82"/>
      <c r="Q108" s="56"/>
    </row>
    <row r="109" spans="1:17" s="48" customFormat="1" ht="12.75" customHeight="1">
      <c r="A109" s="66" t="s">
        <v>1240</v>
      </c>
      <c r="B109" s="288" t="s">
        <v>1241</v>
      </c>
      <c r="C109" s="288" t="s">
        <v>1210</v>
      </c>
      <c r="D109" s="288" t="s">
        <v>1242</v>
      </c>
      <c r="E109" s="288">
        <v>34310</v>
      </c>
      <c r="F109" s="289">
        <v>27751</v>
      </c>
      <c r="M109" s="90"/>
      <c r="P109" s="82"/>
      <c r="Q109" s="56"/>
    </row>
    <row r="110" spans="1:17" s="48" customFormat="1" ht="12.75" customHeight="1">
      <c r="A110" s="66" t="s">
        <v>1243</v>
      </c>
      <c r="B110" s="288" t="s">
        <v>1244</v>
      </c>
      <c r="C110" s="288" t="s">
        <v>1245</v>
      </c>
      <c r="D110" s="288" t="s">
        <v>1246</v>
      </c>
      <c r="E110" s="288">
        <v>44400</v>
      </c>
      <c r="F110" s="289">
        <v>23370</v>
      </c>
      <c r="M110" s="90"/>
      <c r="P110" s="82"/>
      <c r="Q110" s="56"/>
    </row>
    <row r="111" spans="1:17" s="48" customFormat="1" ht="12.75" customHeight="1">
      <c r="A111" s="66" t="s">
        <v>1247</v>
      </c>
      <c r="B111" s="288" t="s">
        <v>1248</v>
      </c>
      <c r="C111" s="288" t="s">
        <v>1249</v>
      </c>
      <c r="D111" s="288" t="s">
        <v>1037</v>
      </c>
      <c r="E111" s="288">
        <v>21000</v>
      </c>
      <c r="F111" s="289">
        <v>21891</v>
      </c>
      <c r="M111" s="90"/>
      <c r="P111" s="82"/>
      <c r="Q111" s="56"/>
    </row>
    <row r="112" spans="1:17" s="48" customFormat="1" ht="12.75" customHeight="1">
      <c r="A112" s="66" t="s">
        <v>1250</v>
      </c>
      <c r="B112" s="288" t="s">
        <v>1251</v>
      </c>
      <c r="C112" s="288" t="s">
        <v>1252</v>
      </c>
      <c r="D112" s="288" t="s">
        <v>969</v>
      </c>
      <c r="E112" s="288">
        <v>20271</v>
      </c>
      <c r="F112" s="289">
        <v>10823</v>
      </c>
      <c r="M112" s="90"/>
      <c r="P112" s="82"/>
      <c r="Q112" s="56"/>
    </row>
    <row r="113" spans="1:17" s="48" customFormat="1" ht="12.75" customHeight="1">
      <c r="A113" s="66" t="s">
        <v>1253</v>
      </c>
      <c r="B113" s="288" t="s">
        <v>1254</v>
      </c>
      <c r="C113" s="288" t="s">
        <v>1255</v>
      </c>
      <c r="D113" s="288" t="s">
        <v>1256</v>
      </c>
      <c r="E113" s="288">
        <v>31422</v>
      </c>
      <c r="F113" s="289">
        <v>12376</v>
      </c>
      <c r="M113" s="90"/>
      <c r="P113" s="82"/>
      <c r="Q113" s="56"/>
    </row>
    <row r="114" spans="1:17" s="48" customFormat="1" ht="12.75" customHeight="1">
      <c r="A114" s="66" t="s">
        <v>1257</v>
      </c>
      <c r="B114" s="290" t="s">
        <v>99</v>
      </c>
      <c r="C114" s="288" t="s">
        <v>1258</v>
      </c>
      <c r="D114" s="288" t="s">
        <v>920</v>
      </c>
      <c r="E114" s="288">
        <v>51000</v>
      </c>
      <c r="F114" s="289">
        <v>13926</v>
      </c>
      <c r="M114" s="90"/>
      <c r="P114" s="82"/>
      <c r="Q114" s="56"/>
    </row>
    <row r="115" spans="1:17" s="48" customFormat="1" ht="12.75" customHeight="1">
      <c r="A115" s="66" t="s">
        <v>1259</v>
      </c>
      <c r="B115" s="288" t="s">
        <v>1260</v>
      </c>
      <c r="C115" s="288" t="s">
        <v>1261</v>
      </c>
      <c r="D115" s="288" t="s">
        <v>1262</v>
      </c>
      <c r="E115" s="288">
        <v>22305</v>
      </c>
      <c r="F115" s="289">
        <v>32208</v>
      </c>
      <c r="M115" s="90"/>
      <c r="P115" s="82"/>
      <c r="Q115" s="56"/>
    </row>
    <row r="116" spans="1:17" s="48" customFormat="1" ht="12.75" customHeight="1">
      <c r="A116" s="66" t="s">
        <v>1263</v>
      </c>
      <c r="B116" s="288" t="s">
        <v>1264</v>
      </c>
      <c r="C116" s="288" t="s">
        <v>1265</v>
      </c>
      <c r="D116" s="288" t="s">
        <v>951</v>
      </c>
      <c r="E116" s="288">
        <v>31000</v>
      </c>
      <c r="F116" s="289">
        <v>57736</v>
      </c>
      <c r="M116" s="90"/>
      <c r="P116" s="82"/>
      <c r="Q116" s="56"/>
    </row>
    <row r="117" spans="1:17" s="48" customFormat="1" ht="12.75" customHeight="1">
      <c r="A117" s="66" t="s">
        <v>1266</v>
      </c>
      <c r="B117" s="288" t="s">
        <v>1267</v>
      </c>
      <c r="C117" s="288" t="s">
        <v>1268</v>
      </c>
      <c r="D117" s="288" t="s">
        <v>888</v>
      </c>
      <c r="E117" s="288">
        <v>10000</v>
      </c>
      <c r="F117" s="289">
        <v>24005</v>
      </c>
      <c r="M117" s="90"/>
      <c r="P117" s="82"/>
      <c r="Q117" s="56"/>
    </row>
    <row r="118" spans="1:17" s="48" customFormat="1" ht="12.75" customHeight="1">
      <c r="A118" s="66" t="s">
        <v>1269</v>
      </c>
      <c r="B118" s="288" t="s">
        <v>1270</v>
      </c>
      <c r="C118" s="288" t="s">
        <v>1271</v>
      </c>
      <c r="D118" s="288" t="s">
        <v>888</v>
      </c>
      <c r="E118" s="288">
        <v>10000</v>
      </c>
      <c r="F118" s="289">
        <v>27594</v>
      </c>
      <c r="M118" s="90"/>
      <c r="P118" s="82"/>
      <c r="Q118" s="56"/>
    </row>
    <row r="119" spans="1:17" s="48" customFormat="1" ht="12.75" customHeight="1">
      <c r="A119" s="66" t="s">
        <v>1272</v>
      </c>
      <c r="B119" s="288" t="s">
        <v>1273</v>
      </c>
      <c r="C119" s="288" t="s">
        <v>1274</v>
      </c>
      <c r="D119" s="288" t="s">
        <v>955</v>
      </c>
      <c r="E119" s="288">
        <v>48350</v>
      </c>
      <c r="F119" s="289">
        <v>18511</v>
      </c>
      <c r="M119" s="90"/>
      <c r="P119" s="82"/>
      <c r="Q119" s="56"/>
    </row>
    <row r="120" spans="1:17" s="48" customFormat="1" ht="12.75" customHeight="1">
      <c r="A120" s="66" t="s">
        <v>1275</v>
      </c>
      <c r="B120" s="288" t="s">
        <v>1276</v>
      </c>
      <c r="C120" s="288" t="s">
        <v>1277</v>
      </c>
      <c r="D120" s="288" t="s">
        <v>1278</v>
      </c>
      <c r="E120" s="288">
        <v>34350</v>
      </c>
      <c r="F120" s="289">
        <v>21742</v>
      </c>
      <c r="M120" s="90"/>
      <c r="P120" s="82"/>
      <c r="Q120" s="56"/>
    </row>
    <row r="121" spans="1:17" s="48" customFormat="1" ht="12.75" customHeight="1">
      <c r="A121" s="66" t="s">
        <v>1279</v>
      </c>
      <c r="B121" s="288" t="s">
        <v>1280</v>
      </c>
      <c r="C121" s="288" t="s">
        <v>1281</v>
      </c>
      <c r="D121" s="288" t="s">
        <v>1282</v>
      </c>
      <c r="E121" s="288">
        <v>23264</v>
      </c>
      <c r="F121" s="289">
        <v>11290</v>
      </c>
      <c r="M121" s="90"/>
      <c r="P121" s="82"/>
      <c r="Q121" s="56"/>
    </row>
    <row r="122" spans="1:17" s="48" customFormat="1" ht="12.75" customHeight="1">
      <c r="A122" s="66" t="s">
        <v>1283</v>
      </c>
      <c r="B122" s="288" t="s">
        <v>1284</v>
      </c>
      <c r="C122" s="288" t="s">
        <v>1285</v>
      </c>
      <c r="D122" s="288" t="s">
        <v>1165</v>
      </c>
      <c r="E122" s="288">
        <v>51216</v>
      </c>
      <c r="F122" s="289">
        <v>6942</v>
      </c>
      <c r="M122" s="90"/>
      <c r="P122" s="82"/>
      <c r="Q122" s="56"/>
    </row>
    <row r="123" spans="1:17" s="48" customFormat="1" ht="12.75" customHeight="1">
      <c r="A123" s="66" t="s">
        <v>1286</v>
      </c>
      <c r="B123" s="290" t="s">
        <v>1287</v>
      </c>
      <c r="C123" s="288" t="s">
        <v>1288</v>
      </c>
      <c r="D123" s="288" t="s">
        <v>1289</v>
      </c>
      <c r="E123" s="288">
        <v>48331</v>
      </c>
      <c r="F123" s="289">
        <v>11645</v>
      </c>
      <c r="M123" s="90"/>
      <c r="P123" s="82"/>
      <c r="Q123" s="56"/>
    </row>
    <row r="124" spans="1:17" s="48" customFormat="1" ht="12.75" customHeight="1">
      <c r="A124" s="66" t="s">
        <v>1290</v>
      </c>
      <c r="B124" s="288" t="s">
        <v>126</v>
      </c>
      <c r="C124" s="288" t="s">
        <v>1146</v>
      </c>
      <c r="D124" s="288" t="s">
        <v>1112</v>
      </c>
      <c r="E124" s="288">
        <v>32100</v>
      </c>
      <c r="F124" s="289">
        <v>15127</v>
      </c>
      <c r="M124" s="90"/>
      <c r="P124" s="82"/>
      <c r="Q124" s="56"/>
    </row>
    <row r="125" spans="1:17" s="48" customFormat="1" ht="12.75" customHeight="1">
      <c r="A125" s="66" t="s">
        <v>1291</v>
      </c>
      <c r="B125" s="288" t="s">
        <v>1292</v>
      </c>
      <c r="C125" s="288" t="s">
        <v>1293</v>
      </c>
      <c r="D125" s="288" t="s">
        <v>1112</v>
      </c>
      <c r="E125" s="288">
        <v>32100</v>
      </c>
      <c r="F125" s="289">
        <v>22055</v>
      </c>
      <c r="M125" s="90"/>
      <c r="P125" s="82"/>
      <c r="Q125" s="56"/>
    </row>
    <row r="126" spans="1:17" s="48" customFormat="1" ht="12.75" customHeight="1">
      <c r="A126" s="66" t="s">
        <v>1294</v>
      </c>
      <c r="B126" s="288" t="s">
        <v>1295</v>
      </c>
      <c r="C126" s="288" t="s">
        <v>1296</v>
      </c>
      <c r="D126" s="288" t="s">
        <v>937</v>
      </c>
      <c r="E126" s="288">
        <v>48000</v>
      </c>
      <c r="F126" s="289">
        <v>18146</v>
      </c>
      <c r="M126" s="90"/>
      <c r="P126" s="82"/>
      <c r="Q126" s="56"/>
    </row>
    <row r="127" spans="1:17" s="48" customFormat="1" ht="12.75" customHeight="1">
      <c r="A127" s="66" t="s">
        <v>1297</v>
      </c>
      <c r="B127" s="288" t="s">
        <v>1298</v>
      </c>
      <c r="C127" s="288" t="s">
        <v>1299</v>
      </c>
      <c r="D127" s="288" t="s">
        <v>888</v>
      </c>
      <c r="E127" s="288">
        <v>10000</v>
      </c>
      <c r="F127" s="289">
        <v>14364</v>
      </c>
      <c r="M127" s="90"/>
      <c r="P127" s="82"/>
      <c r="Q127" s="56"/>
    </row>
    <row r="128" spans="1:17" s="48" customFormat="1" ht="12.75" customHeight="1">
      <c r="A128" s="66" t="s">
        <v>1300</v>
      </c>
      <c r="B128" s="288" t="s">
        <v>1301</v>
      </c>
      <c r="C128" s="288" t="s">
        <v>1302</v>
      </c>
      <c r="D128" s="288" t="s">
        <v>992</v>
      </c>
      <c r="E128" s="288">
        <v>23000</v>
      </c>
      <c r="F128" s="289">
        <v>4037</v>
      </c>
      <c r="M128" s="90"/>
      <c r="P128" s="82"/>
      <c r="Q128" s="56"/>
    </row>
    <row r="129" spans="1:51" s="48" customFormat="1" ht="12.75" customHeight="1">
      <c r="A129" s="66" t="s">
        <v>1303</v>
      </c>
      <c r="B129" s="288" t="s">
        <v>1304</v>
      </c>
      <c r="C129" s="288" t="s">
        <v>1305</v>
      </c>
      <c r="D129" s="288" t="s">
        <v>888</v>
      </c>
      <c r="E129" s="288">
        <v>10000</v>
      </c>
      <c r="F129" s="289">
        <v>25067</v>
      </c>
      <c r="M129" s="90"/>
      <c r="P129" s="82"/>
      <c r="Q129" s="56"/>
    </row>
    <row r="130" spans="1:51" s="48" customFormat="1" ht="12.75" customHeight="1">
      <c r="A130" s="493" t="s">
        <v>219</v>
      </c>
      <c r="B130" s="494"/>
      <c r="C130" s="494"/>
      <c r="D130" s="494"/>
      <c r="E130" s="494"/>
      <c r="F130" s="291">
        <f>SUM(F87:F129)</f>
        <v>915800</v>
      </c>
      <c r="M130" s="90"/>
      <c r="P130" s="82"/>
      <c r="Q130" s="56"/>
    </row>
    <row r="131" spans="1:51" s="20" customFormat="1" ht="12.75" customHeight="1">
      <c r="A131" s="72" t="s">
        <v>220</v>
      </c>
      <c r="B131" s="72"/>
      <c r="C131" s="64"/>
      <c r="D131" s="64"/>
      <c r="E131" s="64"/>
      <c r="F131" s="73"/>
      <c r="G131" s="7"/>
      <c r="H131" s="7"/>
      <c r="I131" s="7"/>
      <c r="J131" s="7"/>
      <c r="K131" s="7"/>
      <c r="L131" s="7"/>
      <c r="M131" s="93"/>
      <c r="N131" s="7"/>
      <c r="O131" s="7"/>
      <c r="P131" s="94"/>
      <c r="Q131" s="95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s="18" customFormat="1" ht="12.75" customHeight="1">
      <c r="A132" s="74" t="s">
        <v>221</v>
      </c>
      <c r="B132" s="75"/>
      <c r="C132" s="76"/>
      <c r="D132" s="76"/>
      <c r="E132" s="76"/>
      <c r="F132" s="7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ht="12.75" customHeight="1">
      <c r="A133" s="99" t="s">
        <v>1306</v>
      </c>
      <c r="B133" s="100" t="s">
        <v>164</v>
      </c>
      <c r="C133" s="101" t="s">
        <v>1232</v>
      </c>
      <c r="D133" s="101" t="s">
        <v>1233</v>
      </c>
      <c r="E133" s="101">
        <v>34000</v>
      </c>
      <c r="F133" s="292">
        <v>120000</v>
      </c>
      <c r="H133" s="98"/>
    </row>
    <row r="134" spans="1:51" ht="12.75" customHeight="1">
      <c r="A134" s="102" t="s">
        <v>1307</v>
      </c>
      <c r="B134" s="101" t="s">
        <v>1308</v>
      </c>
      <c r="C134" s="101" t="s">
        <v>1309</v>
      </c>
      <c r="D134" s="101" t="s">
        <v>988</v>
      </c>
      <c r="E134" s="101">
        <v>42000</v>
      </c>
      <c r="F134" s="292">
        <v>120000</v>
      </c>
    </row>
    <row r="135" spans="1:51" ht="12.75" customHeight="1">
      <c r="A135" s="178" t="s">
        <v>219</v>
      </c>
      <c r="B135" s="285"/>
      <c r="C135" s="286"/>
      <c r="D135" s="293"/>
      <c r="E135" s="294"/>
      <c r="F135" s="287">
        <f>SUM(F133:F134)</f>
        <v>240000</v>
      </c>
    </row>
    <row r="136" spans="1:51" s="18" customFormat="1" ht="12.75" customHeight="1">
      <c r="A136" s="158" t="s">
        <v>1310</v>
      </c>
      <c r="B136" s="75"/>
      <c r="C136" s="76"/>
      <c r="D136" s="76"/>
      <c r="E136" s="76"/>
      <c r="F136" s="159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ht="12.75" customHeight="1">
      <c r="A137" s="102" t="s">
        <v>1311</v>
      </c>
      <c r="B137" s="101" t="s">
        <v>267</v>
      </c>
      <c r="C137" s="101" t="s">
        <v>1312</v>
      </c>
      <c r="D137" s="101" t="s">
        <v>1313</v>
      </c>
      <c r="E137" s="101">
        <v>47252</v>
      </c>
      <c r="F137" s="295">
        <v>60000</v>
      </c>
    </row>
    <row r="138" spans="1:51" ht="12.75" customHeight="1">
      <c r="A138" s="102" t="s">
        <v>1314</v>
      </c>
      <c r="B138" s="101" t="s">
        <v>1315</v>
      </c>
      <c r="C138" s="101" t="s">
        <v>1316</v>
      </c>
      <c r="D138" s="101" t="s">
        <v>1317</v>
      </c>
      <c r="E138" s="101">
        <v>51280</v>
      </c>
      <c r="F138" s="296">
        <v>60000</v>
      </c>
    </row>
    <row r="139" spans="1:51" ht="12.75" customHeight="1">
      <c r="A139" s="102" t="s">
        <v>1318</v>
      </c>
      <c r="B139" s="101" t="s">
        <v>435</v>
      </c>
      <c r="C139" s="101" t="s">
        <v>1319</v>
      </c>
      <c r="D139" s="101" t="s">
        <v>888</v>
      </c>
      <c r="E139" s="101">
        <v>10000</v>
      </c>
      <c r="F139" s="295">
        <v>60000</v>
      </c>
    </row>
    <row r="140" spans="1:51" ht="12.75" customHeight="1">
      <c r="A140" s="102" t="s">
        <v>1320</v>
      </c>
      <c r="B140" s="101" t="s">
        <v>1321</v>
      </c>
      <c r="C140" s="101" t="s">
        <v>1322</v>
      </c>
      <c r="D140" s="101" t="s">
        <v>902</v>
      </c>
      <c r="E140" s="101">
        <v>32000</v>
      </c>
      <c r="F140" s="295">
        <v>30000</v>
      </c>
    </row>
    <row r="141" spans="1:51" ht="12.75" customHeight="1">
      <c r="A141" s="178" t="s">
        <v>219</v>
      </c>
      <c r="B141" s="285"/>
      <c r="C141" s="297"/>
      <c r="D141" s="69"/>
      <c r="E141" s="69"/>
      <c r="F141" s="71">
        <f>SUM(F137:F139)</f>
        <v>180000</v>
      </c>
    </row>
    <row r="142" spans="1:51" ht="12.75" customHeight="1">
      <c r="A142" s="158" t="s">
        <v>1323</v>
      </c>
      <c r="B142" s="158"/>
      <c r="C142" s="158"/>
      <c r="D142" s="158"/>
      <c r="E142" s="158"/>
      <c r="F142" s="158"/>
    </row>
    <row r="143" spans="1:51" ht="12.75" customHeight="1">
      <c r="A143" s="102" t="s">
        <v>1324</v>
      </c>
      <c r="B143" s="101" t="s">
        <v>1325</v>
      </c>
      <c r="C143" s="101" t="s">
        <v>1326</v>
      </c>
      <c r="D143" s="101" t="s">
        <v>1327</v>
      </c>
      <c r="E143" s="101">
        <v>31300</v>
      </c>
      <c r="F143" s="295">
        <v>60000</v>
      </c>
    </row>
    <row r="144" spans="1:51" ht="12.75" customHeight="1">
      <c r="A144" s="102" t="s">
        <v>1328</v>
      </c>
      <c r="B144" s="101" t="s">
        <v>1329</v>
      </c>
      <c r="C144" s="101" t="s">
        <v>1330</v>
      </c>
      <c r="D144" s="101" t="s">
        <v>1331</v>
      </c>
      <c r="E144" s="101">
        <v>22000</v>
      </c>
      <c r="F144" s="295">
        <v>60000</v>
      </c>
    </row>
    <row r="145" spans="1:6" ht="12.75" customHeight="1">
      <c r="A145" s="102" t="s">
        <v>1332</v>
      </c>
      <c r="B145" s="101" t="s">
        <v>900</v>
      </c>
      <c r="C145" s="101" t="s">
        <v>1333</v>
      </c>
      <c r="D145" s="101" t="s">
        <v>902</v>
      </c>
      <c r="E145" s="101">
        <v>32000</v>
      </c>
      <c r="F145" s="295">
        <v>60000</v>
      </c>
    </row>
    <row r="146" spans="1:6" ht="12.75" customHeight="1">
      <c r="A146" s="102" t="s">
        <v>1334</v>
      </c>
      <c r="B146" s="101" t="s">
        <v>1335</v>
      </c>
      <c r="C146" s="101" t="s">
        <v>1336</v>
      </c>
      <c r="D146" s="101" t="s">
        <v>888</v>
      </c>
      <c r="E146" s="101">
        <v>10000</v>
      </c>
      <c r="F146" s="295">
        <v>60000</v>
      </c>
    </row>
    <row r="147" spans="1:6" ht="12.75" customHeight="1">
      <c r="A147" s="178" t="s">
        <v>219</v>
      </c>
      <c r="B147" s="179"/>
      <c r="C147" s="298"/>
      <c r="D147" s="69"/>
      <c r="E147" s="69"/>
      <c r="F147" s="71">
        <f>SUM(F143:F146)</f>
        <v>240000</v>
      </c>
    </row>
    <row r="148" spans="1:6" ht="38.25" customHeight="1">
      <c r="A148" s="516" t="s">
        <v>1337</v>
      </c>
      <c r="B148" s="516"/>
      <c r="C148" s="516"/>
      <c r="D148" s="516"/>
      <c r="E148" s="516"/>
      <c r="F148" s="516"/>
    </row>
    <row r="149" spans="1:6" ht="37.5" customHeight="1">
      <c r="A149" s="57" t="s">
        <v>1</v>
      </c>
      <c r="B149" s="57" t="s">
        <v>2</v>
      </c>
      <c r="C149" s="57" t="s">
        <v>3</v>
      </c>
      <c r="D149" s="57" t="s">
        <v>883</v>
      </c>
      <c r="E149" s="57" t="s">
        <v>884</v>
      </c>
      <c r="F149" s="58" t="s">
        <v>5</v>
      </c>
    </row>
    <row r="150" spans="1:6" ht="12.75" customHeight="1">
      <c r="A150" s="509" t="s">
        <v>885</v>
      </c>
      <c r="B150" s="509"/>
      <c r="C150" s="509"/>
      <c r="D150" s="160"/>
      <c r="E150" s="160"/>
      <c r="F150" s="161"/>
    </row>
    <row r="151" spans="1:6" ht="12.75" customHeight="1">
      <c r="A151" s="103" t="s">
        <v>1338</v>
      </c>
      <c r="B151" s="104" t="s">
        <v>340</v>
      </c>
      <c r="C151" s="104" t="s">
        <v>1339</v>
      </c>
      <c r="D151" s="104" t="s">
        <v>888</v>
      </c>
      <c r="E151" s="105">
        <v>10000</v>
      </c>
      <c r="F151" s="299">
        <v>71065</v>
      </c>
    </row>
    <row r="152" spans="1:6" ht="12.75" customHeight="1">
      <c r="A152" s="103" t="s">
        <v>1340</v>
      </c>
      <c r="B152" s="104" t="s">
        <v>303</v>
      </c>
      <c r="C152" s="104" t="s">
        <v>1341</v>
      </c>
      <c r="D152" s="104" t="s">
        <v>1342</v>
      </c>
      <c r="E152" s="105">
        <v>33405</v>
      </c>
      <c r="F152" s="299">
        <v>110885</v>
      </c>
    </row>
    <row r="153" spans="1:6" ht="12.75" customHeight="1">
      <c r="A153" s="103" t="s">
        <v>1343</v>
      </c>
      <c r="B153" s="104" t="s">
        <v>1344</v>
      </c>
      <c r="C153" s="104" t="s">
        <v>1345</v>
      </c>
      <c r="D153" s="104" t="s">
        <v>888</v>
      </c>
      <c r="E153" s="105">
        <v>10000</v>
      </c>
      <c r="F153" s="299">
        <v>88760</v>
      </c>
    </row>
    <row r="154" spans="1:6" ht="12.75" customHeight="1">
      <c r="A154" s="103" t="s">
        <v>1346</v>
      </c>
      <c r="B154" s="104" t="s">
        <v>309</v>
      </c>
      <c r="C154" s="104" t="s">
        <v>1347</v>
      </c>
      <c r="D154" s="104" t="s">
        <v>1037</v>
      </c>
      <c r="E154" s="105">
        <v>21000</v>
      </c>
      <c r="F154" s="299">
        <v>129750</v>
      </c>
    </row>
    <row r="155" spans="1:6" ht="12.75" customHeight="1">
      <c r="A155" s="103" t="s">
        <v>1348</v>
      </c>
      <c r="B155" s="104" t="s">
        <v>300</v>
      </c>
      <c r="C155" s="104" t="s">
        <v>1349</v>
      </c>
      <c r="D155" s="104" t="s">
        <v>888</v>
      </c>
      <c r="E155" s="105">
        <v>10000</v>
      </c>
      <c r="F155" s="299">
        <v>75820</v>
      </c>
    </row>
    <row r="156" spans="1:6" ht="12.75" customHeight="1">
      <c r="A156" s="103" t="s">
        <v>1350</v>
      </c>
      <c r="B156" s="104" t="s">
        <v>297</v>
      </c>
      <c r="C156" s="104" t="s">
        <v>1351</v>
      </c>
      <c r="D156" s="104" t="s">
        <v>1069</v>
      </c>
      <c r="E156" s="105">
        <v>35000</v>
      </c>
      <c r="F156" s="299">
        <v>197945</v>
      </c>
    </row>
    <row r="157" spans="1:6" ht="12.75" customHeight="1">
      <c r="A157" s="103" t="s">
        <v>1352</v>
      </c>
      <c r="B157" s="104" t="s">
        <v>291</v>
      </c>
      <c r="C157" s="104" t="s">
        <v>1353</v>
      </c>
      <c r="D157" s="104" t="s">
        <v>888</v>
      </c>
      <c r="E157" s="105">
        <v>10000</v>
      </c>
      <c r="F157" s="299">
        <v>153780</v>
      </c>
    </row>
    <row r="158" spans="1:6" ht="12.75" customHeight="1">
      <c r="A158" s="103" t="s">
        <v>1354</v>
      </c>
      <c r="B158" s="104" t="s">
        <v>322</v>
      </c>
      <c r="C158" s="104" t="s">
        <v>1355</v>
      </c>
      <c r="D158" s="104" t="s">
        <v>940</v>
      </c>
      <c r="E158" s="105">
        <v>40000</v>
      </c>
      <c r="F158" s="299">
        <v>152455</v>
      </c>
    </row>
    <row r="159" spans="1:6" ht="12.75" customHeight="1">
      <c r="A159" s="103" t="s">
        <v>1356</v>
      </c>
      <c r="B159" s="104" t="s">
        <v>294</v>
      </c>
      <c r="C159" s="104" t="s">
        <v>1357</v>
      </c>
      <c r="D159" s="104" t="s">
        <v>1069</v>
      </c>
      <c r="E159" s="105">
        <v>35000</v>
      </c>
      <c r="F159" s="299">
        <v>78140</v>
      </c>
    </row>
    <row r="160" spans="1:6" ht="12.75" customHeight="1">
      <c r="A160" s="103" t="s">
        <v>1358</v>
      </c>
      <c r="B160" s="104" t="s">
        <v>1359</v>
      </c>
      <c r="C160" s="104" t="s">
        <v>1360</v>
      </c>
      <c r="D160" s="104" t="s">
        <v>1037</v>
      </c>
      <c r="E160" s="105">
        <v>21000</v>
      </c>
      <c r="F160" s="299">
        <v>143705</v>
      </c>
    </row>
    <row r="161" spans="1:6" ht="12.75" customHeight="1">
      <c r="A161" s="103" t="s">
        <v>1361</v>
      </c>
      <c r="B161" s="104" t="s">
        <v>1362</v>
      </c>
      <c r="C161" s="104" t="s">
        <v>1363</v>
      </c>
      <c r="D161" s="104" t="s">
        <v>1364</v>
      </c>
      <c r="E161" s="105">
        <v>49221</v>
      </c>
      <c r="F161" s="299">
        <v>90000</v>
      </c>
    </row>
    <row r="162" spans="1:6" ht="12.75" customHeight="1">
      <c r="A162" s="103" t="s">
        <v>1365</v>
      </c>
      <c r="B162" s="104" t="s">
        <v>1366</v>
      </c>
      <c r="C162" s="104" t="s">
        <v>1367</v>
      </c>
      <c r="D162" s="104" t="s">
        <v>888</v>
      </c>
      <c r="E162" s="105">
        <v>10000</v>
      </c>
      <c r="F162" s="299">
        <v>41520</v>
      </c>
    </row>
    <row r="163" spans="1:6" ht="12.75" customHeight="1">
      <c r="A163" s="103" t="s">
        <v>1368</v>
      </c>
      <c r="B163" s="104" t="s">
        <v>1369</v>
      </c>
      <c r="C163" s="104" t="s">
        <v>1370</v>
      </c>
      <c r="D163" s="104" t="s">
        <v>951</v>
      </c>
      <c r="E163" s="105">
        <v>31000</v>
      </c>
      <c r="F163" s="299">
        <v>189085</v>
      </c>
    </row>
    <row r="164" spans="1:6" ht="12.75" customHeight="1">
      <c r="A164" s="103" t="s">
        <v>1371</v>
      </c>
      <c r="B164" s="104" t="s">
        <v>334</v>
      </c>
      <c r="C164" s="104" t="s">
        <v>1372</v>
      </c>
      <c r="D164" s="104" t="s">
        <v>1233</v>
      </c>
      <c r="E164" s="105">
        <v>34000</v>
      </c>
      <c r="F164" s="299">
        <v>113130</v>
      </c>
    </row>
    <row r="165" spans="1:6" ht="12.75" customHeight="1">
      <c r="A165" s="103" t="s">
        <v>1373</v>
      </c>
      <c r="B165" s="104" t="s">
        <v>448</v>
      </c>
      <c r="C165" s="104" t="s">
        <v>1374</v>
      </c>
      <c r="D165" s="104" t="s">
        <v>940</v>
      </c>
      <c r="E165" s="105">
        <v>40000</v>
      </c>
      <c r="F165" s="299">
        <v>74805</v>
      </c>
    </row>
    <row r="166" spans="1:6" ht="12.75" customHeight="1">
      <c r="A166" s="103" t="s">
        <v>1375</v>
      </c>
      <c r="B166" s="104" t="s">
        <v>1376</v>
      </c>
      <c r="C166" s="104" t="s">
        <v>1377</v>
      </c>
      <c r="D166" s="104" t="s">
        <v>888</v>
      </c>
      <c r="E166" s="105">
        <v>10000</v>
      </c>
      <c r="F166" s="299">
        <v>92235</v>
      </c>
    </row>
    <row r="167" spans="1:6" ht="12.75" customHeight="1">
      <c r="A167" s="103" t="s">
        <v>1378</v>
      </c>
      <c r="B167" s="104" t="s">
        <v>418</v>
      </c>
      <c r="C167" s="104" t="s">
        <v>1379</v>
      </c>
      <c r="D167" s="104" t="s">
        <v>1013</v>
      </c>
      <c r="E167" s="105">
        <v>33000</v>
      </c>
      <c r="F167" s="299">
        <v>53810</v>
      </c>
    </row>
    <row r="168" spans="1:6" ht="12.75" customHeight="1">
      <c r="A168" s="103" t="s">
        <v>1380</v>
      </c>
      <c r="B168" s="104" t="s">
        <v>393</v>
      </c>
      <c r="C168" s="104" t="s">
        <v>1381</v>
      </c>
      <c r="D168" s="104" t="s">
        <v>1382</v>
      </c>
      <c r="E168" s="105">
        <v>42243</v>
      </c>
      <c r="F168" s="299">
        <v>24254</v>
      </c>
    </row>
    <row r="169" spans="1:6" ht="12.75" customHeight="1">
      <c r="A169" s="103" t="s">
        <v>1383</v>
      </c>
      <c r="B169" s="104" t="s">
        <v>378</v>
      </c>
      <c r="C169" s="104" t="s">
        <v>1370</v>
      </c>
      <c r="D169" s="104" t="s">
        <v>951</v>
      </c>
      <c r="E169" s="105">
        <v>31000</v>
      </c>
      <c r="F169" s="299">
        <v>53610</v>
      </c>
    </row>
    <row r="170" spans="1:6" ht="12.75" customHeight="1">
      <c r="A170" s="103" t="s">
        <v>1384</v>
      </c>
      <c r="B170" s="104" t="s">
        <v>369</v>
      </c>
      <c r="C170" s="104" t="s">
        <v>1385</v>
      </c>
      <c r="D170" s="104" t="s">
        <v>905</v>
      </c>
      <c r="E170" s="105">
        <v>43000</v>
      </c>
      <c r="F170" s="299">
        <v>47430</v>
      </c>
    </row>
    <row r="171" spans="1:6" ht="12.75" customHeight="1">
      <c r="A171" s="103" t="s">
        <v>1386</v>
      </c>
      <c r="B171" s="104" t="s">
        <v>159</v>
      </c>
      <c r="C171" s="104" t="s">
        <v>1387</v>
      </c>
      <c r="D171" s="104" t="s">
        <v>937</v>
      </c>
      <c r="E171" s="105">
        <v>48000</v>
      </c>
      <c r="F171" s="299">
        <v>85515</v>
      </c>
    </row>
    <row r="172" spans="1:6" ht="12.75" customHeight="1">
      <c r="A172" s="103" t="s">
        <v>1388</v>
      </c>
      <c r="B172" s="104" t="s">
        <v>1389</v>
      </c>
      <c r="C172" s="104" t="s">
        <v>1390</v>
      </c>
      <c r="D172" s="104" t="s">
        <v>1037</v>
      </c>
      <c r="E172" s="105">
        <v>21000</v>
      </c>
      <c r="F172" s="299">
        <v>156538</v>
      </c>
    </row>
    <row r="173" spans="1:6" ht="12.75" customHeight="1">
      <c r="A173" s="103" t="s">
        <v>1391</v>
      </c>
      <c r="B173" s="104" t="s">
        <v>306</v>
      </c>
      <c r="C173" s="104" t="s">
        <v>1392</v>
      </c>
      <c r="D173" s="104" t="s">
        <v>1393</v>
      </c>
      <c r="E173" s="105">
        <v>31550</v>
      </c>
      <c r="F173" s="299">
        <v>117620</v>
      </c>
    </row>
    <row r="174" spans="1:6" ht="12.75" customHeight="1">
      <c r="A174" s="103" t="s">
        <v>1394</v>
      </c>
      <c r="B174" s="104" t="s">
        <v>325</v>
      </c>
      <c r="C174" s="104" t="s">
        <v>1395</v>
      </c>
      <c r="D174" s="104" t="s">
        <v>1396</v>
      </c>
      <c r="E174" s="105">
        <v>40323</v>
      </c>
      <c r="F174" s="299">
        <v>168470</v>
      </c>
    </row>
    <row r="175" spans="1:6" ht="12.75" customHeight="1">
      <c r="A175" s="103" t="s">
        <v>1397</v>
      </c>
      <c r="B175" s="104" t="s">
        <v>331</v>
      </c>
      <c r="C175" s="104" t="s">
        <v>1398</v>
      </c>
      <c r="D175" s="104" t="s">
        <v>1190</v>
      </c>
      <c r="E175" s="105">
        <v>44010</v>
      </c>
      <c r="F175" s="299">
        <v>184930</v>
      </c>
    </row>
    <row r="176" spans="1:6" ht="12.75" customHeight="1">
      <c r="A176" s="103" t="s">
        <v>1399</v>
      </c>
      <c r="B176" s="104" t="s">
        <v>328</v>
      </c>
      <c r="C176" s="104" t="s">
        <v>1400</v>
      </c>
      <c r="D176" s="104" t="s">
        <v>1401</v>
      </c>
      <c r="E176" s="105">
        <v>42207</v>
      </c>
      <c r="F176" s="299">
        <v>104650</v>
      </c>
    </row>
    <row r="177" spans="1:6" ht="12.75" customHeight="1">
      <c r="A177" s="103" t="s">
        <v>1402</v>
      </c>
      <c r="B177" s="104" t="s">
        <v>1403</v>
      </c>
      <c r="C177" s="104" t="s">
        <v>1404</v>
      </c>
      <c r="D177" s="104" t="s">
        <v>988</v>
      </c>
      <c r="E177" s="105">
        <v>42000</v>
      </c>
      <c r="F177" s="299">
        <v>161930</v>
      </c>
    </row>
    <row r="178" spans="1:6" ht="12.75" customHeight="1">
      <c r="A178" s="103" t="s">
        <v>1405</v>
      </c>
      <c r="B178" s="104" t="s">
        <v>334</v>
      </c>
      <c r="C178" s="104" t="s">
        <v>1357</v>
      </c>
      <c r="D178" s="104" t="s">
        <v>1069</v>
      </c>
      <c r="E178" s="105">
        <v>35000</v>
      </c>
      <c r="F178" s="299">
        <v>300000</v>
      </c>
    </row>
    <row r="179" spans="1:6" ht="12.75" customHeight="1">
      <c r="A179" s="103" t="s">
        <v>1406</v>
      </c>
      <c r="B179" s="104" t="s">
        <v>421</v>
      </c>
      <c r="C179" s="104" t="s">
        <v>1407</v>
      </c>
      <c r="D179" s="104" t="s">
        <v>988</v>
      </c>
      <c r="E179" s="105">
        <v>42000</v>
      </c>
      <c r="F179" s="299">
        <v>77680</v>
      </c>
    </row>
    <row r="180" spans="1:6" ht="12.75" customHeight="1">
      <c r="A180" s="103" t="s">
        <v>1408</v>
      </c>
      <c r="B180" s="104" t="s">
        <v>337</v>
      </c>
      <c r="C180" s="104" t="s">
        <v>1409</v>
      </c>
      <c r="D180" s="104" t="s">
        <v>1331</v>
      </c>
      <c r="E180" s="105">
        <v>22000</v>
      </c>
      <c r="F180" s="299">
        <v>224770</v>
      </c>
    </row>
    <row r="181" spans="1:6" ht="12.75" customHeight="1">
      <c r="A181" s="103" t="s">
        <v>1410</v>
      </c>
      <c r="B181" s="104" t="s">
        <v>316</v>
      </c>
      <c r="C181" s="104" t="s">
        <v>1411</v>
      </c>
      <c r="D181" s="104" t="s">
        <v>940</v>
      </c>
      <c r="E181" s="105">
        <v>40000</v>
      </c>
      <c r="F181" s="299">
        <v>174640</v>
      </c>
    </row>
    <row r="182" spans="1:6" ht="12.75" customHeight="1">
      <c r="A182" s="103" t="s">
        <v>1412</v>
      </c>
      <c r="B182" s="104" t="s">
        <v>78</v>
      </c>
      <c r="C182" s="104" t="s">
        <v>1413</v>
      </c>
      <c r="D182" s="104" t="s">
        <v>1112</v>
      </c>
      <c r="E182" s="105">
        <v>32100</v>
      </c>
      <c r="F182" s="299">
        <v>116330</v>
      </c>
    </row>
    <row r="183" spans="1:6" ht="12.75" customHeight="1">
      <c r="A183" s="162" t="s">
        <v>219</v>
      </c>
      <c r="B183" s="163"/>
      <c r="C183" s="115"/>
      <c r="D183" s="115"/>
      <c r="E183" s="115"/>
      <c r="F183" s="116">
        <f>SUM(F151:F182)</f>
        <v>3855257</v>
      </c>
    </row>
    <row r="184" spans="1:6" s="48" customFormat="1" ht="12.75" customHeight="1">
      <c r="A184" s="495" t="s">
        <v>965</v>
      </c>
      <c r="B184" s="496"/>
      <c r="C184" s="496"/>
      <c r="D184" s="64"/>
      <c r="E184" s="64"/>
      <c r="F184" s="117"/>
    </row>
    <row r="185" spans="1:6" s="48" customFormat="1" ht="12.75" customHeight="1">
      <c r="A185" s="106" t="s">
        <v>1414</v>
      </c>
      <c r="B185" s="107" t="s">
        <v>1415</v>
      </c>
      <c r="C185" s="107" t="s">
        <v>1416</v>
      </c>
      <c r="D185" s="107" t="s">
        <v>1190</v>
      </c>
      <c r="E185" s="107">
        <v>44000</v>
      </c>
      <c r="F185" s="300">
        <v>43052</v>
      </c>
    </row>
    <row r="186" spans="1:6" s="48" customFormat="1" ht="12.75" customHeight="1">
      <c r="A186" s="106" t="s">
        <v>1417</v>
      </c>
      <c r="B186" s="107" t="s">
        <v>1418</v>
      </c>
      <c r="C186" s="107" t="s">
        <v>1419</v>
      </c>
      <c r="D186" s="107" t="s">
        <v>1420</v>
      </c>
      <c r="E186" s="107">
        <v>10450</v>
      </c>
      <c r="F186" s="300">
        <v>42948</v>
      </c>
    </row>
    <row r="187" spans="1:6" s="48" customFormat="1" ht="12.75" customHeight="1">
      <c r="A187" s="108" t="s">
        <v>1421</v>
      </c>
      <c r="B187" s="107" t="s">
        <v>1079</v>
      </c>
      <c r="C187" s="107" t="s">
        <v>1080</v>
      </c>
      <c r="D187" s="107" t="s">
        <v>1081</v>
      </c>
      <c r="E187" s="107">
        <v>10410</v>
      </c>
      <c r="F187" s="300">
        <v>43280</v>
      </c>
    </row>
    <row r="188" spans="1:6" s="48" customFormat="1" ht="12.75" customHeight="1">
      <c r="A188" s="108" t="s">
        <v>1422</v>
      </c>
      <c r="B188" s="107" t="s">
        <v>360</v>
      </c>
      <c r="C188" s="107" t="s">
        <v>1423</v>
      </c>
      <c r="D188" s="107" t="s">
        <v>992</v>
      </c>
      <c r="E188" s="107">
        <v>23000</v>
      </c>
      <c r="F188" s="301">
        <v>27292</v>
      </c>
    </row>
    <row r="189" spans="1:6" s="48" customFormat="1" ht="12.75" customHeight="1">
      <c r="A189" s="106" t="s">
        <v>1424</v>
      </c>
      <c r="B189" s="107" t="s">
        <v>30</v>
      </c>
      <c r="C189" s="107" t="s">
        <v>1425</v>
      </c>
      <c r="D189" s="107" t="s">
        <v>1426</v>
      </c>
      <c r="E189" s="107">
        <v>31540</v>
      </c>
      <c r="F189" s="300">
        <v>68951</v>
      </c>
    </row>
    <row r="190" spans="1:6" s="48" customFormat="1" ht="12.75" customHeight="1">
      <c r="A190" s="106" t="s">
        <v>1427</v>
      </c>
      <c r="B190" s="107" t="s">
        <v>1428</v>
      </c>
      <c r="C190" s="107" t="s">
        <v>1429</v>
      </c>
      <c r="D190" s="107" t="s">
        <v>905</v>
      </c>
      <c r="E190" s="107">
        <v>43000</v>
      </c>
      <c r="F190" s="301">
        <v>83733</v>
      </c>
    </row>
    <row r="191" spans="1:6" s="48" customFormat="1" ht="12.75" customHeight="1">
      <c r="A191" s="108" t="s">
        <v>1430</v>
      </c>
      <c r="B191" s="107" t="s">
        <v>363</v>
      </c>
      <c r="C191" s="107" t="s">
        <v>1431</v>
      </c>
      <c r="D191" s="107" t="s">
        <v>920</v>
      </c>
      <c r="E191" s="107">
        <v>51000</v>
      </c>
      <c r="F191" s="300">
        <v>47765</v>
      </c>
    </row>
    <row r="192" spans="1:6" s="48" customFormat="1" ht="12.75" customHeight="1">
      <c r="A192" s="109" t="s">
        <v>1432</v>
      </c>
      <c r="B192" s="107" t="s">
        <v>1433</v>
      </c>
      <c r="C192" s="107" t="s">
        <v>1434</v>
      </c>
      <c r="D192" s="107" t="s">
        <v>905</v>
      </c>
      <c r="E192" s="107">
        <v>43000</v>
      </c>
      <c r="F192" s="300">
        <v>21706</v>
      </c>
    </row>
    <row r="193" spans="1:6" s="48" customFormat="1" ht="12.75" customHeight="1">
      <c r="A193" s="106" t="s">
        <v>1435</v>
      </c>
      <c r="B193" s="107" t="s">
        <v>1436</v>
      </c>
      <c r="C193" s="107" t="s">
        <v>1437</v>
      </c>
      <c r="D193" s="107" t="s">
        <v>992</v>
      </c>
      <c r="E193" s="107">
        <v>23000</v>
      </c>
      <c r="F193" s="300">
        <v>55017</v>
      </c>
    </row>
    <row r="194" spans="1:6" s="48" customFormat="1" ht="12.75" customHeight="1">
      <c r="A194" s="106" t="s">
        <v>1438</v>
      </c>
      <c r="B194" s="107" t="s">
        <v>12</v>
      </c>
      <c r="C194" s="107" t="s">
        <v>1439</v>
      </c>
      <c r="D194" s="107" t="s">
        <v>1440</v>
      </c>
      <c r="E194" s="107">
        <v>44415</v>
      </c>
      <c r="F194" s="300">
        <v>75059</v>
      </c>
    </row>
    <row r="195" spans="1:6" s="48" customFormat="1" ht="12.75" customHeight="1">
      <c r="A195" s="106" t="s">
        <v>1441</v>
      </c>
      <c r="B195" s="107" t="s">
        <v>982</v>
      </c>
      <c r="C195" s="107" t="s">
        <v>983</v>
      </c>
      <c r="D195" s="107" t="s">
        <v>984</v>
      </c>
      <c r="E195" s="107">
        <v>10340</v>
      </c>
      <c r="F195" s="300">
        <v>78119</v>
      </c>
    </row>
    <row r="196" spans="1:6" s="48" customFormat="1" ht="12.75" customHeight="1">
      <c r="A196" s="106" t="s">
        <v>1442</v>
      </c>
      <c r="B196" s="107" t="s">
        <v>1443</v>
      </c>
      <c r="C196" s="107" t="s">
        <v>1444</v>
      </c>
      <c r="D196" s="107" t="s">
        <v>1331</v>
      </c>
      <c r="E196" s="107">
        <v>22000</v>
      </c>
      <c r="F196" s="301">
        <v>57860</v>
      </c>
    </row>
    <row r="197" spans="1:6" s="48" customFormat="1" ht="12.75" customHeight="1">
      <c r="A197" s="106" t="s">
        <v>1445</v>
      </c>
      <c r="B197" s="107" t="s">
        <v>1446</v>
      </c>
      <c r="C197" s="107" t="s">
        <v>1447</v>
      </c>
      <c r="D197" s="107" t="s">
        <v>1037</v>
      </c>
      <c r="E197" s="107">
        <v>21000</v>
      </c>
      <c r="F197" s="300">
        <v>56138</v>
      </c>
    </row>
    <row r="198" spans="1:6" s="48" customFormat="1" ht="12.75" customHeight="1">
      <c r="A198" s="108" t="s">
        <v>1448</v>
      </c>
      <c r="B198" s="107" t="s">
        <v>1449</v>
      </c>
      <c r="C198" s="107" t="s">
        <v>1450</v>
      </c>
      <c r="D198" s="107" t="s">
        <v>1451</v>
      </c>
      <c r="E198" s="107">
        <v>21230</v>
      </c>
      <c r="F198" s="300">
        <v>47470</v>
      </c>
    </row>
    <row r="199" spans="1:6" s="48" customFormat="1" ht="12.75" customHeight="1">
      <c r="A199" s="108" t="s">
        <v>1452</v>
      </c>
      <c r="B199" s="107" t="s">
        <v>1453</v>
      </c>
      <c r="C199" s="107" t="s">
        <v>1454</v>
      </c>
      <c r="D199" s="107" t="s">
        <v>1122</v>
      </c>
      <c r="E199" s="107">
        <v>20000</v>
      </c>
      <c r="F199" s="301">
        <v>89511</v>
      </c>
    </row>
    <row r="200" spans="1:6" s="48" customFormat="1" ht="12.75" customHeight="1">
      <c r="A200" s="106" t="s">
        <v>1455</v>
      </c>
      <c r="B200" s="107" t="s">
        <v>1456</v>
      </c>
      <c r="C200" s="107" t="s">
        <v>1457</v>
      </c>
      <c r="D200" s="107" t="s">
        <v>1331</v>
      </c>
      <c r="E200" s="107">
        <v>22000</v>
      </c>
      <c r="F200" s="301">
        <v>38188</v>
      </c>
    </row>
    <row r="201" spans="1:6" s="48" customFormat="1" ht="12.75" customHeight="1">
      <c r="A201" s="106" t="s">
        <v>1458</v>
      </c>
      <c r="B201" s="107" t="s">
        <v>352</v>
      </c>
      <c r="C201" s="107" t="s">
        <v>1459</v>
      </c>
      <c r="D201" s="107" t="s">
        <v>1460</v>
      </c>
      <c r="E201" s="107">
        <v>32236</v>
      </c>
      <c r="F201" s="300">
        <v>74784</v>
      </c>
    </row>
    <row r="202" spans="1:6" s="48" customFormat="1" ht="12.75" customHeight="1">
      <c r="A202" s="106" t="s">
        <v>1461</v>
      </c>
      <c r="B202" s="107" t="s">
        <v>1032</v>
      </c>
      <c r="C202" s="107" t="s">
        <v>1033</v>
      </c>
      <c r="D202" s="107" t="s">
        <v>951</v>
      </c>
      <c r="E202" s="107">
        <v>31000</v>
      </c>
      <c r="F202" s="300">
        <v>78626</v>
      </c>
    </row>
    <row r="203" spans="1:6" s="48" customFormat="1" ht="12.75" customHeight="1">
      <c r="A203" s="108" t="s">
        <v>1462</v>
      </c>
      <c r="B203" s="107" t="s">
        <v>1463</v>
      </c>
      <c r="C203" s="107" t="s">
        <v>1464</v>
      </c>
      <c r="D203" s="107" t="s">
        <v>1069</v>
      </c>
      <c r="E203" s="107">
        <v>35000</v>
      </c>
      <c r="F203" s="300">
        <v>35066</v>
      </c>
    </row>
    <row r="204" spans="1:6" s="48" customFormat="1" ht="12.75" customHeight="1">
      <c r="A204" s="106" t="s">
        <v>1465</v>
      </c>
      <c r="B204" s="107" t="s">
        <v>1466</v>
      </c>
      <c r="C204" s="107" t="s">
        <v>1131</v>
      </c>
      <c r="D204" s="107" t="s">
        <v>1327</v>
      </c>
      <c r="E204" s="107">
        <v>31300</v>
      </c>
      <c r="F204" s="301">
        <v>49681</v>
      </c>
    </row>
    <row r="205" spans="1:6" s="48" customFormat="1" ht="12.75" customHeight="1">
      <c r="A205" s="108" t="s">
        <v>1467</v>
      </c>
      <c r="B205" s="107" t="s">
        <v>1468</v>
      </c>
      <c r="C205" s="107" t="s">
        <v>1469</v>
      </c>
      <c r="D205" s="107" t="s">
        <v>992</v>
      </c>
      <c r="E205" s="107">
        <v>23000</v>
      </c>
      <c r="F205" s="301">
        <v>40661</v>
      </c>
    </row>
    <row r="206" spans="1:6" s="48" customFormat="1" ht="12.75" customHeight="1">
      <c r="A206" s="108" t="s">
        <v>1470</v>
      </c>
      <c r="B206" s="107" t="s">
        <v>412</v>
      </c>
      <c r="C206" s="107" t="s">
        <v>1471</v>
      </c>
      <c r="D206" s="107" t="s">
        <v>1472</v>
      </c>
      <c r="E206" s="107">
        <v>49282</v>
      </c>
      <c r="F206" s="301">
        <v>88012</v>
      </c>
    </row>
    <row r="207" spans="1:6" s="48" customFormat="1" ht="12.75" customHeight="1">
      <c r="A207" s="108" t="s">
        <v>1473</v>
      </c>
      <c r="B207" s="107" t="s">
        <v>1106</v>
      </c>
      <c r="C207" s="107" t="s">
        <v>1107</v>
      </c>
      <c r="D207" s="107" t="s">
        <v>940</v>
      </c>
      <c r="E207" s="107">
        <v>40000</v>
      </c>
      <c r="F207" s="301">
        <v>46776</v>
      </c>
    </row>
    <row r="208" spans="1:6" s="48" customFormat="1" ht="12.75" customHeight="1">
      <c r="A208" s="108" t="s">
        <v>1474</v>
      </c>
      <c r="B208" s="107" t="s">
        <v>1475</v>
      </c>
      <c r="C208" s="107" t="s">
        <v>1476</v>
      </c>
      <c r="D208" s="107" t="s">
        <v>902</v>
      </c>
      <c r="E208" s="107">
        <v>32010</v>
      </c>
      <c r="F208" s="301">
        <v>84227</v>
      </c>
    </row>
    <row r="209" spans="1:6" s="48" customFormat="1" ht="12.75" customHeight="1">
      <c r="A209" s="108" t="s">
        <v>1477</v>
      </c>
      <c r="B209" s="107" t="s">
        <v>1478</v>
      </c>
      <c r="C209" s="107" t="s">
        <v>1479</v>
      </c>
      <c r="D209" s="107" t="s">
        <v>920</v>
      </c>
      <c r="E209" s="107">
        <v>51000</v>
      </c>
      <c r="F209" s="301">
        <v>54998</v>
      </c>
    </row>
    <row r="210" spans="1:6" s="48" customFormat="1" ht="12.75" customHeight="1">
      <c r="A210" s="108" t="s">
        <v>1480</v>
      </c>
      <c r="B210" s="107" t="s">
        <v>1481</v>
      </c>
      <c r="C210" s="107" t="s">
        <v>1482</v>
      </c>
      <c r="D210" s="107" t="s">
        <v>951</v>
      </c>
      <c r="E210" s="107">
        <v>31000</v>
      </c>
      <c r="F210" s="301">
        <v>87709</v>
      </c>
    </row>
    <row r="211" spans="1:6" s="48" customFormat="1" ht="12.75" customHeight="1">
      <c r="A211" s="108" t="s">
        <v>1483</v>
      </c>
      <c r="B211" s="107" t="s">
        <v>1484</v>
      </c>
      <c r="C211" s="107" t="s">
        <v>1485</v>
      </c>
      <c r="D211" s="107" t="s">
        <v>1486</v>
      </c>
      <c r="E211" s="107">
        <v>47000</v>
      </c>
      <c r="F211" s="301">
        <v>48720</v>
      </c>
    </row>
    <row r="212" spans="1:6" s="48" customFormat="1" ht="12.75" customHeight="1">
      <c r="A212" s="106" t="s">
        <v>1487</v>
      </c>
      <c r="B212" s="107" t="s">
        <v>1488</v>
      </c>
      <c r="C212" s="107" t="s">
        <v>1489</v>
      </c>
      <c r="D212" s="107" t="s">
        <v>1037</v>
      </c>
      <c r="E212" s="107">
        <v>21000</v>
      </c>
      <c r="F212" s="300">
        <v>55229</v>
      </c>
    </row>
    <row r="213" spans="1:6" s="48" customFormat="1" ht="12.75" customHeight="1">
      <c r="A213" s="106" t="s">
        <v>1490</v>
      </c>
      <c r="B213" s="107" t="s">
        <v>1491</v>
      </c>
      <c r="C213" s="107" t="s">
        <v>1492</v>
      </c>
      <c r="D213" s="107" t="s">
        <v>1493</v>
      </c>
      <c r="E213" s="107">
        <v>21276</v>
      </c>
      <c r="F213" s="300">
        <v>43883</v>
      </c>
    </row>
    <row r="214" spans="1:6" s="48" customFormat="1" ht="12.75" customHeight="1">
      <c r="A214" s="106" t="s">
        <v>1494</v>
      </c>
      <c r="B214" s="107" t="s">
        <v>334</v>
      </c>
      <c r="C214" s="107" t="s">
        <v>1457</v>
      </c>
      <c r="D214" s="107" t="s">
        <v>1331</v>
      </c>
      <c r="E214" s="107">
        <v>22000</v>
      </c>
      <c r="F214" s="300">
        <v>52486</v>
      </c>
    </row>
    <row r="215" spans="1:6" s="48" customFormat="1" ht="12.75" customHeight="1">
      <c r="A215" s="106" t="s">
        <v>1495</v>
      </c>
      <c r="B215" s="107" t="s">
        <v>1496</v>
      </c>
      <c r="C215" s="107" t="s">
        <v>1497</v>
      </c>
      <c r="D215" s="107" t="s">
        <v>1498</v>
      </c>
      <c r="E215" s="107">
        <v>44430</v>
      </c>
      <c r="F215" s="300">
        <v>59780</v>
      </c>
    </row>
    <row r="216" spans="1:6" s="48" customFormat="1" ht="12.75" customHeight="1">
      <c r="A216" s="106" t="s">
        <v>1499</v>
      </c>
      <c r="B216" s="107" t="s">
        <v>1500</v>
      </c>
      <c r="C216" s="107" t="s">
        <v>1501</v>
      </c>
      <c r="D216" s="107" t="s">
        <v>1331</v>
      </c>
      <c r="E216" s="107">
        <v>22000</v>
      </c>
      <c r="F216" s="300">
        <v>60546</v>
      </c>
    </row>
    <row r="217" spans="1:6" s="48" customFormat="1" ht="12.75" customHeight="1">
      <c r="A217" s="106" t="s">
        <v>1502</v>
      </c>
      <c r="B217" s="107" t="s">
        <v>1503</v>
      </c>
      <c r="C217" s="107" t="s">
        <v>1504</v>
      </c>
      <c r="D217" s="107" t="s">
        <v>1451</v>
      </c>
      <c r="E217" s="107">
        <v>21230</v>
      </c>
      <c r="F217" s="300">
        <v>52486</v>
      </c>
    </row>
    <row r="218" spans="1:6" s="48" customFormat="1" ht="12.75" customHeight="1">
      <c r="A218" s="106" t="s">
        <v>1505</v>
      </c>
      <c r="B218" s="107" t="s">
        <v>1506</v>
      </c>
      <c r="C218" s="107" t="s">
        <v>1507</v>
      </c>
      <c r="D218" s="107" t="s">
        <v>905</v>
      </c>
      <c r="E218" s="107">
        <v>43000</v>
      </c>
      <c r="F218" s="301">
        <v>43683</v>
      </c>
    </row>
    <row r="219" spans="1:6" s="48" customFormat="1" ht="12.75" customHeight="1">
      <c r="A219" s="108" t="s">
        <v>1508</v>
      </c>
      <c r="B219" s="107" t="s">
        <v>1509</v>
      </c>
      <c r="C219" s="107" t="s">
        <v>1510</v>
      </c>
      <c r="D219" s="107" t="s">
        <v>888</v>
      </c>
      <c r="E219" s="107">
        <v>10000</v>
      </c>
      <c r="F219" s="300">
        <v>75682</v>
      </c>
    </row>
    <row r="220" spans="1:6" s="48" customFormat="1" ht="12.75" customHeight="1">
      <c r="A220" s="108" t="s">
        <v>1511</v>
      </c>
      <c r="B220" s="107" t="s">
        <v>1512</v>
      </c>
      <c r="C220" s="107" t="s">
        <v>1513</v>
      </c>
      <c r="D220" s="107" t="s">
        <v>1077</v>
      </c>
      <c r="E220" s="107">
        <v>43500</v>
      </c>
      <c r="F220" s="300">
        <v>76076</v>
      </c>
    </row>
    <row r="221" spans="1:6" s="48" customFormat="1" ht="12.75" customHeight="1">
      <c r="A221" s="108" t="s">
        <v>1514</v>
      </c>
      <c r="B221" s="107" t="s">
        <v>1515</v>
      </c>
      <c r="C221" s="107" t="s">
        <v>1516</v>
      </c>
      <c r="D221" s="107" t="s">
        <v>1331</v>
      </c>
      <c r="E221" s="107">
        <v>22000</v>
      </c>
      <c r="F221" s="300">
        <v>46004</v>
      </c>
    </row>
    <row r="222" spans="1:6" s="48" customFormat="1" ht="12.75" customHeight="1">
      <c r="A222" s="106" t="s">
        <v>1517</v>
      </c>
      <c r="B222" s="107" t="s">
        <v>1518</v>
      </c>
      <c r="C222" s="107" t="s">
        <v>1519</v>
      </c>
      <c r="D222" s="107" t="s">
        <v>1486</v>
      </c>
      <c r="E222" s="107">
        <v>47000</v>
      </c>
      <c r="F222" s="300">
        <v>82391</v>
      </c>
    </row>
    <row r="223" spans="1:6" s="48" customFormat="1" ht="12.75" customHeight="1">
      <c r="A223" s="162" t="s">
        <v>219</v>
      </c>
      <c r="B223" s="163"/>
      <c r="C223" s="115"/>
      <c r="D223" s="115"/>
      <c r="E223" s="115"/>
      <c r="F223" s="164">
        <f>SUM(F185:F222)</f>
        <v>2213595</v>
      </c>
    </row>
    <row r="224" spans="1:6" ht="12.75" customHeight="1">
      <c r="A224" s="495" t="s">
        <v>220</v>
      </c>
      <c r="B224" s="496"/>
      <c r="C224" s="496"/>
      <c r="D224" s="150"/>
      <c r="E224" s="150"/>
      <c r="F224" s="59"/>
    </row>
    <row r="225" spans="1:7" ht="12.75" customHeight="1">
      <c r="A225" s="121" t="s">
        <v>221</v>
      </c>
      <c r="B225" s="122"/>
      <c r="C225" s="123"/>
      <c r="D225" s="123"/>
      <c r="E225" s="123"/>
      <c r="F225" s="124"/>
    </row>
    <row r="226" spans="1:7" ht="12.75" customHeight="1">
      <c r="A226" s="108" t="s">
        <v>1520</v>
      </c>
      <c r="B226" s="302" t="s">
        <v>1369</v>
      </c>
      <c r="C226" s="302" t="s">
        <v>1370</v>
      </c>
      <c r="D226" s="302" t="s">
        <v>951</v>
      </c>
      <c r="E226" s="302">
        <v>31000</v>
      </c>
      <c r="F226" s="300">
        <v>250000</v>
      </c>
    </row>
    <row r="227" spans="1:7" ht="12.75" customHeight="1">
      <c r="A227" s="108" t="s">
        <v>1521</v>
      </c>
      <c r="B227" s="302" t="s">
        <v>1522</v>
      </c>
      <c r="C227" s="302" t="s">
        <v>1523</v>
      </c>
      <c r="D227" s="302" t="s">
        <v>1081</v>
      </c>
      <c r="E227" s="302">
        <v>10415</v>
      </c>
      <c r="F227" s="300">
        <v>250000</v>
      </c>
    </row>
    <row r="228" spans="1:7" ht="12.75" customHeight="1">
      <c r="A228" s="108" t="s">
        <v>1524</v>
      </c>
      <c r="B228" s="302" t="s">
        <v>1525</v>
      </c>
      <c r="C228" s="302" t="s">
        <v>1526</v>
      </c>
      <c r="D228" s="302" t="s">
        <v>1527</v>
      </c>
      <c r="E228" s="302">
        <v>10000</v>
      </c>
      <c r="F228" s="300">
        <v>250000</v>
      </c>
    </row>
    <row r="229" spans="1:7" ht="12.75" customHeight="1">
      <c r="A229" s="108" t="s">
        <v>1528</v>
      </c>
      <c r="B229" s="302" t="s">
        <v>1529</v>
      </c>
      <c r="C229" s="302" t="s">
        <v>1530</v>
      </c>
      <c r="D229" s="302" t="s">
        <v>1486</v>
      </c>
      <c r="E229" s="302">
        <v>47000</v>
      </c>
      <c r="F229" s="300">
        <v>250000</v>
      </c>
    </row>
    <row r="230" spans="1:7" ht="12.75" customHeight="1">
      <c r="A230" s="178" t="s">
        <v>219</v>
      </c>
      <c r="B230" s="279"/>
      <c r="C230" s="297"/>
      <c r="D230" s="70"/>
      <c r="E230" s="293"/>
      <c r="F230" s="164">
        <f>SUM(F226:F229)</f>
        <v>1000000</v>
      </c>
    </row>
    <row r="231" spans="1:7" ht="12.75" customHeight="1">
      <c r="A231" s="127" t="s">
        <v>1310</v>
      </c>
      <c r="B231" s="128"/>
      <c r="C231" s="129"/>
      <c r="D231" s="129"/>
      <c r="E231" s="129"/>
      <c r="F231" s="172"/>
    </row>
    <row r="232" spans="1:7" ht="13.9">
      <c r="A232" s="303" t="s">
        <v>1531</v>
      </c>
      <c r="B232" s="304" t="s">
        <v>1532</v>
      </c>
      <c r="C232" s="101" t="s">
        <v>1533</v>
      </c>
      <c r="D232" s="101" t="s">
        <v>1122</v>
      </c>
      <c r="E232" s="305">
        <v>20000</v>
      </c>
      <c r="F232" s="299">
        <v>60000</v>
      </c>
    </row>
    <row r="233" spans="1:7" ht="12.75" customHeight="1">
      <c r="A233" s="306" t="s">
        <v>219</v>
      </c>
      <c r="B233" s="307"/>
      <c r="C233" s="286"/>
      <c r="D233" s="286"/>
      <c r="E233" s="286"/>
      <c r="F233" s="308">
        <f>SUM(F232:F232)</f>
        <v>60000</v>
      </c>
    </row>
    <row r="234" spans="1:7" ht="12.75" customHeight="1">
      <c r="A234" s="497" t="s">
        <v>1323</v>
      </c>
      <c r="B234" s="498"/>
      <c r="C234" s="498"/>
      <c r="D234" s="498"/>
      <c r="E234" s="498"/>
      <c r="F234" s="498"/>
    </row>
    <row r="235" spans="1:7" ht="12.75" customHeight="1">
      <c r="A235" s="309" t="s">
        <v>1534</v>
      </c>
      <c r="B235" s="304" t="s">
        <v>1535</v>
      </c>
      <c r="C235" s="304" t="s">
        <v>1536</v>
      </c>
      <c r="D235" s="304" t="s">
        <v>888</v>
      </c>
      <c r="E235" s="304">
        <v>10000</v>
      </c>
      <c r="F235" s="310">
        <v>60000</v>
      </c>
    </row>
    <row r="236" spans="1:7" ht="12.75" customHeight="1">
      <c r="A236" s="309" t="s">
        <v>1537</v>
      </c>
      <c r="B236" s="304" t="s">
        <v>1538</v>
      </c>
      <c r="C236" s="304" t="s">
        <v>1539</v>
      </c>
      <c r="D236" s="304" t="s">
        <v>888</v>
      </c>
      <c r="E236" s="304">
        <v>10000</v>
      </c>
      <c r="F236" s="310">
        <v>60000</v>
      </c>
    </row>
    <row r="237" spans="1:7" ht="12.75" customHeight="1">
      <c r="A237" s="311" t="s">
        <v>219</v>
      </c>
      <c r="B237" s="307"/>
      <c r="C237" s="294"/>
      <c r="D237" s="294"/>
      <c r="E237" s="294"/>
      <c r="F237" s="312">
        <f>SUM(F235:F236)</f>
        <v>120000</v>
      </c>
    </row>
    <row r="238" spans="1:7" ht="12.75" customHeight="1">
      <c r="A238" s="510" t="s">
        <v>1540</v>
      </c>
      <c r="B238" s="511"/>
      <c r="C238" s="511"/>
      <c r="D238" s="511"/>
      <c r="E238" s="511"/>
      <c r="F238" s="512"/>
    </row>
    <row r="239" spans="1:7" ht="37.5" customHeight="1">
      <c r="A239" s="57" t="s">
        <v>1</v>
      </c>
      <c r="B239" s="57" t="s">
        <v>2</v>
      </c>
      <c r="C239" s="57" t="s">
        <v>3</v>
      </c>
      <c r="D239" s="57" t="s">
        <v>883</v>
      </c>
      <c r="E239" s="57" t="s">
        <v>884</v>
      </c>
      <c r="F239" s="58" t="s">
        <v>5</v>
      </c>
      <c r="G239" s="54"/>
    </row>
    <row r="240" spans="1:7" ht="12.75" customHeight="1">
      <c r="A240" s="495" t="s">
        <v>1541</v>
      </c>
      <c r="B240" s="496"/>
      <c r="C240" s="496"/>
      <c r="D240" s="150"/>
      <c r="E240" s="150"/>
      <c r="F240" s="59"/>
    </row>
    <row r="241" spans="1:6" ht="12.75" customHeight="1">
      <c r="A241" s="110" t="s">
        <v>1542</v>
      </c>
      <c r="B241" s="111" t="s">
        <v>1543</v>
      </c>
      <c r="C241" s="313"/>
      <c r="D241" s="314"/>
      <c r="E241" s="314"/>
      <c r="F241" s="315">
        <v>12850</v>
      </c>
    </row>
    <row r="242" spans="1:6" ht="12.75" customHeight="1">
      <c r="A242" s="110" t="s">
        <v>1544</v>
      </c>
      <c r="B242" s="111" t="s">
        <v>1545</v>
      </c>
      <c r="C242" s="210" t="s">
        <v>1546</v>
      </c>
      <c r="D242" s="211" t="s">
        <v>951</v>
      </c>
      <c r="E242" s="211">
        <v>31000</v>
      </c>
      <c r="F242" s="315">
        <v>18116</v>
      </c>
    </row>
    <row r="243" spans="1:6" ht="13.5" customHeight="1">
      <c r="A243" s="110" t="s">
        <v>1547</v>
      </c>
      <c r="B243" s="171" t="s">
        <v>1548</v>
      </c>
      <c r="C243" s="210" t="s">
        <v>1549</v>
      </c>
      <c r="D243" s="211" t="s">
        <v>1037</v>
      </c>
      <c r="E243" s="211">
        <v>21000</v>
      </c>
      <c r="F243" s="315">
        <v>12213</v>
      </c>
    </row>
    <row r="244" spans="1:6" ht="13.5" customHeight="1">
      <c r="A244" s="110" t="s">
        <v>1550</v>
      </c>
      <c r="B244" s="171" t="s">
        <v>1551</v>
      </c>
      <c r="C244" s="210" t="s">
        <v>1552</v>
      </c>
      <c r="D244" s="211" t="s">
        <v>920</v>
      </c>
      <c r="E244" s="211">
        <v>51000</v>
      </c>
      <c r="F244" s="315">
        <v>12353</v>
      </c>
    </row>
    <row r="245" spans="1:6" ht="13.5" customHeight="1">
      <c r="A245" s="110" t="s">
        <v>1553</v>
      </c>
      <c r="B245" s="111" t="s">
        <v>1554</v>
      </c>
      <c r="C245" s="210" t="s">
        <v>1555</v>
      </c>
      <c r="D245" s="211" t="s">
        <v>1556</v>
      </c>
      <c r="E245" s="211">
        <v>52100</v>
      </c>
      <c r="F245" s="315">
        <v>19061</v>
      </c>
    </row>
    <row r="246" spans="1:6" ht="13.5" customHeight="1">
      <c r="A246" s="110" t="s">
        <v>1557</v>
      </c>
      <c r="B246" s="111" t="s">
        <v>1558</v>
      </c>
      <c r="C246" s="111" t="s">
        <v>1559</v>
      </c>
      <c r="D246" s="211" t="s">
        <v>1560</v>
      </c>
      <c r="E246" s="211">
        <v>10000</v>
      </c>
      <c r="F246" s="315">
        <v>5979</v>
      </c>
    </row>
    <row r="247" spans="1:6" ht="13.5" customHeight="1">
      <c r="A247" s="110" t="s">
        <v>1561</v>
      </c>
      <c r="B247" s="111" t="s">
        <v>1562</v>
      </c>
      <c r="C247" s="111" t="s">
        <v>1563</v>
      </c>
      <c r="D247" s="211" t="s">
        <v>1564</v>
      </c>
      <c r="E247" s="211">
        <v>49000</v>
      </c>
      <c r="F247" s="315">
        <v>13769</v>
      </c>
    </row>
    <row r="248" spans="1:6" ht="13.5" customHeight="1">
      <c r="A248" s="110" t="s">
        <v>1565</v>
      </c>
      <c r="B248" s="171" t="s">
        <v>1566</v>
      </c>
      <c r="C248" s="210" t="s">
        <v>1567</v>
      </c>
      <c r="D248" s="211" t="s">
        <v>1568</v>
      </c>
      <c r="E248" s="211">
        <v>53000</v>
      </c>
      <c r="F248" s="315">
        <v>13769</v>
      </c>
    </row>
    <row r="249" spans="1:6" ht="13.5" customHeight="1">
      <c r="A249" s="110" t="s">
        <v>1569</v>
      </c>
      <c r="B249" s="111" t="s">
        <v>1570</v>
      </c>
      <c r="C249" s="210" t="s">
        <v>1571</v>
      </c>
      <c r="D249" s="211" t="s">
        <v>1560</v>
      </c>
      <c r="E249" s="211">
        <v>10000</v>
      </c>
      <c r="F249" s="315">
        <v>36428</v>
      </c>
    </row>
    <row r="250" spans="1:6" ht="13.5" customHeight="1">
      <c r="A250" s="110" t="s">
        <v>1572</v>
      </c>
      <c r="B250" s="171" t="s">
        <v>505</v>
      </c>
      <c r="C250" s="111" t="s">
        <v>1573</v>
      </c>
      <c r="D250" s="211" t="s">
        <v>1013</v>
      </c>
      <c r="E250" s="211">
        <v>33000</v>
      </c>
      <c r="F250" s="315">
        <v>14745</v>
      </c>
    </row>
    <row r="251" spans="1:6" ht="13.5" customHeight="1">
      <c r="A251" s="110" t="s">
        <v>1574</v>
      </c>
      <c r="B251" s="111" t="s">
        <v>1575</v>
      </c>
      <c r="C251" s="111" t="s">
        <v>1576</v>
      </c>
      <c r="D251" s="211" t="s">
        <v>1560</v>
      </c>
      <c r="E251" s="211">
        <v>10000</v>
      </c>
      <c r="F251" s="315">
        <v>61100</v>
      </c>
    </row>
    <row r="252" spans="1:6" ht="13.5" customHeight="1">
      <c r="A252" s="110" t="s">
        <v>1577</v>
      </c>
      <c r="B252" s="111" t="s">
        <v>490</v>
      </c>
      <c r="C252" s="111" t="s">
        <v>1578</v>
      </c>
      <c r="D252" s="211" t="s">
        <v>1579</v>
      </c>
      <c r="E252" s="211">
        <v>48260</v>
      </c>
      <c r="F252" s="315">
        <v>43476</v>
      </c>
    </row>
    <row r="253" spans="1:6" ht="13.5" customHeight="1">
      <c r="A253" s="110" t="s">
        <v>1580</v>
      </c>
      <c r="B253" s="111" t="s">
        <v>1581</v>
      </c>
      <c r="C253" s="210" t="s">
        <v>1582</v>
      </c>
      <c r="D253" s="211" t="s">
        <v>1560</v>
      </c>
      <c r="E253" s="211">
        <v>10000</v>
      </c>
      <c r="F253" s="315">
        <v>8537</v>
      </c>
    </row>
    <row r="254" spans="1:6" ht="13.5" customHeight="1">
      <c r="A254" s="110" t="s">
        <v>1583</v>
      </c>
      <c r="B254" s="111" t="s">
        <v>478</v>
      </c>
      <c r="C254" s="316" t="s">
        <v>1584</v>
      </c>
      <c r="D254" s="211" t="s">
        <v>1037</v>
      </c>
      <c r="E254" s="211">
        <v>21000</v>
      </c>
      <c r="F254" s="315">
        <v>67321</v>
      </c>
    </row>
    <row r="255" spans="1:6" ht="13.5" customHeight="1">
      <c r="A255" s="110" t="s">
        <v>1585</v>
      </c>
      <c r="B255" s="111" t="s">
        <v>1586</v>
      </c>
      <c r="C255" s="210" t="s">
        <v>1587</v>
      </c>
      <c r="D255" s="211" t="s">
        <v>1560</v>
      </c>
      <c r="E255" s="211">
        <v>10000</v>
      </c>
      <c r="F255" s="315">
        <v>33549</v>
      </c>
    </row>
    <row r="256" spans="1:6" ht="13.5" customHeight="1">
      <c r="A256" s="110" t="s">
        <v>1588</v>
      </c>
      <c r="B256" s="111" t="s">
        <v>493</v>
      </c>
      <c r="C256" s="210" t="s">
        <v>1589</v>
      </c>
      <c r="D256" s="211" t="s">
        <v>1560</v>
      </c>
      <c r="E256" s="211">
        <v>10000</v>
      </c>
      <c r="F256" s="315">
        <v>202711</v>
      </c>
    </row>
    <row r="257" spans="1:6" ht="13.5" customHeight="1">
      <c r="A257" s="110" t="s">
        <v>1590</v>
      </c>
      <c r="B257" s="171" t="s">
        <v>520</v>
      </c>
      <c r="C257" s="210" t="s">
        <v>1591</v>
      </c>
      <c r="D257" s="211" t="s">
        <v>1331</v>
      </c>
      <c r="E257" s="211">
        <v>22000</v>
      </c>
      <c r="F257" s="315">
        <v>65588</v>
      </c>
    </row>
    <row r="258" spans="1:6" ht="13.5" customHeight="1">
      <c r="A258" s="110" t="s">
        <v>1592</v>
      </c>
      <c r="B258" s="171" t="s">
        <v>517</v>
      </c>
      <c r="C258" s="210" t="s">
        <v>1593</v>
      </c>
      <c r="D258" s="211" t="s">
        <v>940</v>
      </c>
      <c r="E258" s="211">
        <v>40000</v>
      </c>
      <c r="F258" s="315">
        <v>55758</v>
      </c>
    </row>
    <row r="259" spans="1:6" ht="13.5" customHeight="1">
      <c r="A259" s="110" t="s">
        <v>1594</v>
      </c>
      <c r="B259" s="171" t="s">
        <v>511</v>
      </c>
      <c r="C259" s="210" t="s">
        <v>1595</v>
      </c>
      <c r="D259" s="211" t="s">
        <v>905</v>
      </c>
      <c r="E259" s="211">
        <v>43000</v>
      </c>
      <c r="F259" s="315">
        <v>26681</v>
      </c>
    </row>
    <row r="260" spans="1:6" ht="13.5" customHeight="1">
      <c r="A260" s="110" t="s">
        <v>1596</v>
      </c>
      <c r="B260" s="171" t="s">
        <v>523</v>
      </c>
      <c r="C260" s="210" t="s">
        <v>1597</v>
      </c>
      <c r="D260" s="211" t="s">
        <v>1233</v>
      </c>
      <c r="E260" s="211">
        <v>34000</v>
      </c>
      <c r="F260" s="315">
        <v>67306</v>
      </c>
    </row>
    <row r="261" spans="1:6" ht="13.5" customHeight="1">
      <c r="A261" s="110" t="s">
        <v>1598</v>
      </c>
      <c r="B261" s="171" t="s">
        <v>1599</v>
      </c>
      <c r="C261" s="210" t="s">
        <v>1600</v>
      </c>
      <c r="D261" s="211" t="s">
        <v>902</v>
      </c>
      <c r="E261" s="211">
        <v>32000</v>
      </c>
      <c r="F261" s="315">
        <v>37026</v>
      </c>
    </row>
    <row r="262" spans="1:6" ht="13.5" customHeight="1">
      <c r="A262" s="110" t="s">
        <v>1601</v>
      </c>
      <c r="B262" s="111" t="s">
        <v>487</v>
      </c>
      <c r="C262" s="210" t="s">
        <v>1602</v>
      </c>
      <c r="D262" s="211" t="s">
        <v>1122</v>
      </c>
      <c r="E262" s="211">
        <v>20000</v>
      </c>
      <c r="F262" s="315">
        <v>85465</v>
      </c>
    </row>
    <row r="263" spans="1:6" ht="12.75" customHeight="1">
      <c r="A263" s="110" t="s">
        <v>1603</v>
      </c>
      <c r="B263" s="111" t="s">
        <v>1604</v>
      </c>
      <c r="C263" s="210" t="s">
        <v>1605</v>
      </c>
      <c r="D263" s="211" t="s">
        <v>1560</v>
      </c>
      <c r="E263" s="211">
        <v>10000</v>
      </c>
      <c r="F263" s="315">
        <v>77872</v>
      </c>
    </row>
    <row r="264" spans="1:6" ht="12.75" customHeight="1">
      <c r="A264" s="110" t="s">
        <v>1606</v>
      </c>
      <c r="B264" s="111" t="s">
        <v>1607</v>
      </c>
      <c r="C264" s="210" t="s">
        <v>1605</v>
      </c>
      <c r="D264" s="211" t="s">
        <v>1560</v>
      </c>
      <c r="E264" s="211">
        <v>10000</v>
      </c>
      <c r="F264" s="315">
        <v>73861</v>
      </c>
    </row>
    <row r="265" spans="1:6" ht="12.75" customHeight="1">
      <c r="A265" s="110" t="s">
        <v>1608</v>
      </c>
      <c r="B265" s="171" t="s">
        <v>1609</v>
      </c>
      <c r="C265" s="210" t="s">
        <v>1610</v>
      </c>
      <c r="D265" s="211" t="s">
        <v>1560</v>
      </c>
      <c r="E265" s="211">
        <v>10000</v>
      </c>
      <c r="F265" s="315">
        <v>102945</v>
      </c>
    </row>
    <row r="266" spans="1:6" ht="12.75" customHeight="1">
      <c r="A266" s="110" t="s">
        <v>1611</v>
      </c>
      <c r="B266" s="171" t="s">
        <v>552</v>
      </c>
      <c r="C266" s="210" t="s">
        <v>1612</v>
      </c>
      <c r="D266" s="211" t="s">
        <v>1122</v>
      </c>
      <c r="E266" s="211">
        <v>20000</v>
      </c>
      <c r="F266" s="315">
        <v>160831</v>
      </c>
    </row>
    <row r="267" spans="1:6" ht="12.75" customHeight="1">
      <c r="A267" s="110" t="s">
        <v>1613</v>
      </c>
      <c r="B267" s="111" t="s">
        <v>526</v>
      </c>
      <c r="C267" s="210" t="s">
        <v>1614</v>
      </c>
      <c r="D267" s="211" t="s">
        <v>1081</v>
      </c>
      <c r="E267" s="211">
        <v>10410</v>
      </c>
      <c r="F267" s="315">
        <v>55889</v>
      </c>
    </row>
    <row r="268" spans="1:6" ht="12.75" customHeight="1">
      <c r="A268" s="110" t="s">
        <v>1615</v>
      </c>
      <c r="B268" s="171" t="s">
        <v>535</v>
      </c>
      <c r="C268" s="210" t="s">
        <v>1616</v>
      </c>
      <c r="D268" s="211" t="s">
        <v>920</v>
      </c>
      <c r="E268" s="211">
        <v>51000</v>
      </c>
      <c r="F268" s="315">
        <v>68668</v>
      </c>
    </row>
    <row r="269" spans="1:6" ht="12.75" customHeight="1">
      <c r="A269" s="110" t="s">
        <v>1617</v>
      </c>
      <c r="B269" s="171" t="s">
        <v>532</v>
      </c>
      <c r="C269" s="210" t="s">
        <v>1618</v>
      </c>
      <c r="D269" s="211" t="s">
        <v>898</v>
      </c>
      <c r="E269" s="211">
        <v>10290</v>
      </c>
      <c r="F269" s="315">
        <v>78809</v>
      </c>
    </row>
    <row r="270" spans="1:6" ht="12.75" customHeight="1">
      <c r="A270" s="110" t="s">
        <v>1619</v>
      </c>
      <c r="B270" s="171" t="s">
        <v>546</v>
      </c>
      <c r="C270" s="210" t="s">
        <v>1620</v>
      </c>
      <c r="D270" s="211" t="s">
        <v>1069</v>
      </c>
      <c r="E270" s="211">
        <v>35000</v>
      </c>
      <c r="F270" s="315">
        <v>47585</v>
      </c>
    </row>
    <row r="271" spans="1:6" ht="12.75" customHeight="1">
      <c r="A271" s="110" t="s">
        <v>1621</v>
      </c>
      <c r="B271" s="111" t="s">
        <v>1622</v>
      </c>
      <c r="C271" s="210" t="s">
        <v>1623</v>
      </c>
      <c r="D271" s="211" t="s">
        <v>1560</v>
      </c>
      <c r="E271" s="211">
        <v>10000</v>
      </c>
      <c r="F271" s="315">
        <v>107102</v>
      </c>
    </row>
    <row r="272" spans="1:6" ht="12.75" customHeight="1">
      <c r="A272" s="110" t="s">
        <v>1624</v>
      </c>
      <c r="B272" s="111" t="s">
        <v>529</v>
      </c>
      <c r="C272" s="111" t="s">
        <v>1625</v>
      </c>
      <c r="D272" s="211" t="s">
        <v>1486</v>
      </c>
      <c r="E272" s="211">
        <v>47000</v>
      </c>
      <c r="F272" s="315">
        <v>51756</v>
      </c>
    </row>
    <row r="273" spans="1:7" ht="12.75" customHeight="1">
      <c r="A273" s="110" t="s">
        <v>1626</v>
      </c>
      <c r="B273" s="111" t="s">
        <v>233</v>
      </c>
      <c r="C273" s="210" t="s">
        <v>1627</v>
      </c>
      <c r="D273" s="211" t="s">
        <v>1556</v>
      </c>
      <c r="E273" s="211">
        <v>52100</v>
      </c>
      <c r="F273" s="315">
        <v>159099</v>
      </c>
    </row>
    <row r="274" spans="1:7" ht="12.75" customHeight="1">
      <c r="A274" s="110" t="s">
        <v>1628</v>
      </c>
      <c r="B274" s="171" t="s">
        <v>555</v>
      </c>
      <c r="C274" s="210" t="s">
        <v>1629</v>
      </c>
      <c r="D274" s="211" t="s">
        <v>937</v>
      </c>
      <c r="E274" s="211">
        <v>48000</v>
      </c>
      <c r="F274" s="315">
        <v>92732</v>
      </c>
    </row>
    <row r="275" spans="1:7" ht="12.75" customHeight="1">
      <c r="A275" s="110" t="s">
        <v>1630</v>
      </c>
      <c r="B275" s="111" t="s">
        <v>541</v>
      </c>
      <c r="C275" s="210" t="s">
        <v>1631</v>
      </c>
      <c r="D275" s="211" t="s">
        <v>1560</v>
      </c>
      <c r="E275" s="211">
        <v>10000</v>
      </c>
      <c r="F275" s="315">
        <v>156429</v>
      </c>
    </row>
    <row r="276" spans="1:7" ht="12.75" customHeight="1">
      <c r="A276" s="110" t="s">
        <v>1632</v>
      </c>
      <c r="B276" s="111" t="s">
        <v>538</v>
      </c>
      <c r="C276" s="210" t="s">
        <v>1633</v>
      </c>
      <c r="D276" s="211" t="s">
        <v>1560</v>
      </c>
      <c r="E276" s="211">
        <v>10000</v>
      </c>
      <c r="F276" s="315">
        <v>46540</v>
      </c>
    </row>
    <row r="277" spans="1:7" ht="12.75" customHeight="1">
      <c r="A277" s="110" t="s">
        <v>1634</v>
      </c>
      <c r="B277" s="111" t="s">
        <v>559</v>
      </c>
      <c r="C277" s="210" t="s">
        <v>1635</v>
      </c>
      <c r="D277" s="211" t="s">
        <v>992</v>
      </c>
      <c r="E277" s="211">
        <v>23000</v>
      </c>
      <c r="F277" s="315">
        <v>751813</v>
      </c>
    </row>
    <row r="278" spans="1:7" ht="12.75" customHeight="1">
      <c r="A278" s="110" t="s">
        <v>1636</v>
      </c>
      <c r="B278" s="171" t="s">
        <v>562</v>
      </c>
      <c r="C278" s="210" t="s">
        <v>1637</v>
      </c>
      <c r="D278" s="211" t="s">
        <v>920</v>
      </c>
      <c r="E278" s="211">
        <v>51000</v>
      </c>
      <c r="F278" s="315">
        <v>1496732</v>
      </c>
    </row>
    <row r="279" spans="1:7" ht="12.75" customHeight="1">
      <c r="A279" s="110" t="s">
        <v>1638</v>
      </c>
      <c r="B279" s="171" t="s">
        <v>565</v>
      </c>
      <c r="C279" s="210" t="s">
        <v>1639</v>
      </c>
      <c r="D279" s="211" t="s">
        <v>951</v>
      </c>
      <c r="E279" s="211">
        <v>31000</v>
      </c>
      <c r="F279" s="315">
        <v>1294553</v>
      </c>
    </row>
    <row r="280" spans="1:7" ht="12.75" customHeight="1">
      <c r="A280" s="110" t="s">
        <v>1640</v>
      </c>
      <c r="B280" s="171" t="s">
        <v>441</v>
      </c>
      <c r="C280" s="210" t="s">
        <v>1641</v>
      </c>
      <c r="D280" s="211" t="s">
        <v>1642</v>
      </c>
      <c r="E280" s="211">
        <v>21000</v>
      </c>
      <c r="F280" s="315">
        <v>1597302</v>
      </c>
    </row>
    <row r="281" spans="1:7" ht="12.75" customHeight="1">
      <c r="A281" s="110" t="s">
        <v>1643</v>
      </c>
      <c r="B281" s="171" t="s">
        <v>435</v>
      </c>
      <c r="C281" s="210" t="s">
        <v>1319</v>
      </c>
      <c r="D281" s="211" t="s">
        <v>1560</v>
      </c>
      <c r="E281" s="211">
        <v>10000</v>
      </c>
      <c r="F281" s="315">
        <v>5245518</v>
      </c>
    </row>
    <row r="282" spans="1:7" ht="12.75" customHeight="1">
      <c r="A282" s="173" t="s">
        <v>219</v>
      </c>
      <c r="B282" s="174"/>
      <c r="C282" s="175"/>
      <c r="D282" s="115"/>
      <c r="E282" s="115"/>
      <c r="F282" s="164">
        <f>SUM(F241:F281)</f>
        <v>12579837</v>
      </c>
      <c r="G282" s="25"/>
    </row>
    <row r="283" spans="1:7" ht="12.75" customHeight="1">
      <c r="A283" s="503" t="s">
        <v>1644</v>
      </c>
      <c r="B283" s="504"/>
      <c r="C283" s="505"/>
      <c r="D283" s="176"/>
      <c r="E283" s="176"/>
      <c r="F283" s="177"/>
      <c r="G283" s="25"/>
    </row>
    <row r="284" spans="1:7" ht="12.75" customHeight="1">
      <c r="A284" s="317" t="s">
        <v>1645</v>
      </c>
      <c r="B284" s="171" t="s">
        <v>1548</v>
      </c>
      <c r="C284" s="210" t="s">
        <v>1549</v>
      </c>
      <c r="D284" s="211" t="s">
        <v>1037</v>
      </c>
      <c r="E284" s="211">
        <v>21000</v>
      </c>
      <c r="F284" s="318">
        <v>18800</v>
      </c>
      <c r="G284" s="25"/>
    </row>
    <row r="285" spans="1:7" ht="12.75" customHeight="1">
      <c r="A285" s="317" t="s">
        <v>1646</v>
      </c>
      <c r="B285" s="171" t="s">
        <v>441</v>
      </c>
      <c r="C285" s="210" t="s">
        <v>1641</v>
      </c>
      <c r="D285" s="211" t="s">
        <v>1642</v>
      </c>
      <c r="E285" s="211">
        <v>21000</v>
      </c>
      <c r="F285" s="318">
        <v>411478</v>
      </c>
      <c r="G285" s="25"/>
    </row>
    <row r="286" spans="1:7" ht="12.75" customHeight="1">
      <c r="A286" s="317" t="s">
        <v>1647</v>
      </c>
      <c r="B286" s="171" t="s">
        <v>562</v>
      </c>
      <c r="C286" s="210" t="s">
        <v>1637</v>
      </c>
      <c r="D286" s="211" t="s">
        <v>920</v>
      </c>
      <c r="E286" s="211">
        <v>51000</v>
      </c>
      <c r="F286" s="318">
        <v>189498</v>
      </c>
      <c r="G286" s="25"/>
    </row>
    <row r="287" spans="1:7" ht="12.75" customHeight="1">
      <c r="A287" s="317" t="s">
        <v>1648</v>
      </c>
      <c r="B287" s="171" t="s">
        <v>535</v>
      </c>
      <c r="C287" s="210" t="s">
        <v>1616</v>
      </c>
      <c r="D287" s="211" t="s">
        <v>920</v>
      </c>
      <c r="E287" s="211">
        <v>51000</v>
      </c>
      <c r="F287" s="318">
        <v>37290</v>
      </c>
      <c r="G287" s="25"/>
    </row>
    <row r="288" spans="1:7" ht="12.75" customHeight="1">
      <c r="A288" s="317" t="s">
        <v>1649</v>
      </c>
      <c r="B288" s="171" t="s">
        <v>552</v>
      </c>
      <c r="C288" s="210" t="s">
        <v>1612</v>
      </c>
      <c r="D288" s="211" t="s">
        <v>1122</v>
      </c>
      <c r="E288" s="211">
        <v>20000</v>
      </c>
      <c r="F288" s="318">
        <v>75898</v>
      </c>
      <c r="G288" s="25"/>
    </row>
    <row r="289" spans="1:29" ht="12.75" customHeight="1">
      <c r="A289" s="317" t="s">
        <v>1650</v>
      </c>
      <c r="B289" s="171" t="s">
        <v>1551</v>
      </c>
      <c r="C289" s="210" t="s">
        <v>1552</v>
      </c>
      <c r="D289" s="211" t="s">
        <v>920</v>
      </c>
      <c r="E289" s="211">
        <v>51000</v>
      </c>
      <c r="F289" s="318">
        <v>34365</v>
      </c>
      <c r="G289" s="25"/>
    </row>
    <row r="290" spans="1:29" ht="12.75" customHeight="1">
      <c r="A290" s="317" t="s">
        <v>1651</v>
      </c>
      <c r="B290" s="171" t="s">
        <v>523</v>
      </c>
      <c r="C290" s="210" t="s">
        <v>1597</v>
      </c>
      <c r="D290" s="211" t="s">
        <v>1233</v>
      </c>
      <c r="E290" s="211">
        <v>34000</v>
      </c>
      <c r="F290" s="318">
        <v>123070</v>
      </c>
      <c r="G290" s="25"/>
    </row>
    <row r="291" spans="1:29" ht="12.75" customHeight="1">
      <c r="A291" s="317" t="s">
        <v>1652</v>
      </c>
      <c r="B291" s="171" t="s">
        <v>546</v>
      </c>
      <c r="C291" s="210" t="s">
        <v>1620</v>
      </c>
      <c r="D291" s="211" t="s">
        <v>1069</v>
      </c>
      <c r="E291" s="211">
        <v>35000</v>
      </c>
      <c r="F291" s="318">
        <v>52820</v>
      </c>
      <c r="G291" s="25"/>
    </row>
    <row r="292" spans="1:29" ht="12.75" customHeight="1">
      <c r="A292" s="317" t="s">
        <v>1653</v>
      </c>
      <c r="B292" s="171" t="s">
        <v>1599</v>
      </c>
      <c r="C292" s="210" t="s">
        <v>1600</v>
      </c>
      <c r="D292" s="211" t="s">
        <v>902</v>
      </c>
      <c r="E292" s="211">
        <v>32000</v>
      </c>
      <c r="F292" s="318">
        <v>90300</v>
      </c>
      <c r="G292" s="25"/>
    </row>
    <row r="293" spans="1:29" ht="12.75" customHeight="1">
      <c r="A293" s="317" t="s">
        <v>1654</v>
      </c>
      <c r="B293" s="171" t="s">
        <v>1566</v>
      </c>
      <c r="C293" s="210" t="s">
        <v>1567</v>
      </c>
      <c r="D293" s="211" t="s">
        <v>1568</v>
      </c>
      <c r="E293" s="211">
        <v>53000</v>
      </c>
      <c r="F293" s="318">
        <v>25140</v>
      </c>
      <c r="G293" s="25"/>
    </row>
    <row r="294" spans="1:29" ht="12.75" customHeight="1">
      <c r="A294" s="317" t="s">
        <v>1655</v>
      </c>
      <c r="B294" s="171" t="s">
        <v>505</v>
      </c>
      <c r="C294" s="111" t="s">
        <v>1573</v>
      </c>
      <c r="D294" s="211" t="s">
        <v>1013</v>
      </c>
      <c r="E294" s="211">
        <v>33000</v>
      </c>
      <c r="F294" s="318">
        <v>18430</v>
      </c>
      <c r="G294" s="25"/>
    </row>
    <row r="295" spans="1:29" ht="12.75" customHeight="1">
      <c r="A295" s="317" t="s">
        <v>1656</v>
      </c>
      <c r="B295" s="171" t="s">
        <v>532</v>
      </c>
      <c r="C295" s="210" t="s">
        <v>1618</v>
      </c>
      <c r="D295" s="211" t="s">
        <v>898</v>
      </c>
      <c r="E295" s="211">
        <v>10290</v>
      </c>
      <c r="F295" s="318">
        <v>61555</v>
      </c>
      <c r="G295" s="25"/>
    </row>
    <row r="296" spans="1:29" ht="12.75" customHeight="1">
      <c r="A296" s="317" t="s">
        <v>1657</v>
      </c>
      <c r="B296" s="171" t="s">
        <v>565</v>
      </c>
      <c r="C296" s="210" t="s">
        <v>1639</v>
      </c>
      <c r="D296" s="211" t="s">
        <v>951</v>
      </c>
      <c r="E296" s="211">
        <v>31000</v>
      </c>
      <c r="F296" s="318">
        <v>269777</v>
      </c>
      <c r="G296" s="25"/>
    </row>
    <row r="297" spans="1:29" ht="12.75" customHeight="1">
      <c r="A297" s="317" t="s">
        <v>1658</v>
      </c>
      <c r="B297" s="171" t="s">
        <v>1581</v>
      </c>
      <c r="C297" s="210" t="s">
        <v>1582</v>
      </c>
      <c r="D297" s="211" t="s">
        <v>1560</v>
      </c>
      <c r="E297" s="211">
        <v>10000</v>
      </c>
      <c r="F297" s="318">
        <v>8280</v>
      </c>
      <c r="G297" s="25"/>
    </row>
    <row r="298" spans="1:29" ht="12.75" customHeight="1">
      <c r="A298" s="317" t="s">
        <v>1659</v>
      </c>
      <c r="B298" s="171" t="s">
        <v>520</v>
      </c>
      <c r="C298" s="210" t="s">
        <v>1591</v>
      </c>
      <c r="D298" s="211" t="s">
        <v>1331</v>
      </c>
      <c r="E298" s="211">
        <v>22000</v>
      </c>
      <c r="F298" s="318">
        <v>15070</v>
      </c>
      <c r="G298" s="25"/>
    </row>
    <row r="299" spans="1:29" ht="12.75" customHeight="1">
      <c r="A299" s="317" t="s">
        <v>1660</v>
      </c>
      <c r="B299" s="171" t="s">
        <v>517</v>
      </c>
      <c r="C299" s="210" t="s">
        <v>1593</v>
      </c>
      <c r="D299" s="211" t="s">
        <v>940</v>
      </c>
      <c r="E299" s="211">
        <v>40000</v>
      </c>
      <c r="F299" s="318">
        <v>70055</v>
      </c>
      <c r="G299" s="25"/>
    </row>
    <row r="300" spans="1:29" ht="12.75" customHeight="1">
      <c r="A300" s="317" t="s">
        <v>1661</v>
      </c>
      <c r="B300" s="171" t="s">
        <v>1662</v>
      </c>
      <c r="C300" s="210" t="s">
        <v>1589</v>
      </c>
      <c r="D300" s="211" t="s">
        <v>1560</v>
      </c>
      <c r="E300" s="211">
        <v>10000</v>
      </c>
      <c r="F300" s="318">
        <v>120355</v>
      </c>
      <c r="G300" s="25"/>
    </row>
    <row r="301" spans="1:29" ht="12.75" customHeight="1">
      <c r="A301" s="317" t="s">
        <v>1663</v>
      </c>
      <c r="B301" s="171" t="s">
        <v>511</v>
      </c>
      <c r="C301" s="210" t="s">
        <v>1595</v>
      </c>
      <c r="D301" s="211" t="s">
        <v>905</v>
      </c>
      <c r="E301" s="211">
        <v>43000</v>
      </c>
      <c r="F301" s="318">
        <v>17250</v>
      </c>
      <c r="G301" s="25"/>
    </row>
    <row r="302" spans="1:29" ht="12.75" customHeight="1">
      <c r="A302" s="317" t="s">
        <v>1664</v>
      </c>
      <c r="B302" s="171" t="s">
        <v>1665</v>
      </c>
      <c r="C302" s="111" t="s">
        <v>1576</v>
      </c>
      <c r="D302" s="211" t="s">
        <v>1560</v>
      </c>
      <c r="E302" s="211">
        <v>10000</v>
      </c>
      <c r="F302" s="318">
        <v>51540</v>
      </c>
      <c r="G302" s="25"/>
    </row>
    <row r="303" spans="1:29" ht="12.75" customHeight="1">
      <c r="A303" s="317" t="s">
        <v>1666</v>
      </c>
      <c r="B303" s="171" t="s">
        <v>555</v>
      </c>
      <c r="C303" s="210" t="s">
        <v>1629</v>
      </c>
      <c r="D303" s="211" t="s">
        <v>937</v>
      </c>
      <c r="E303" s="211">
        <v>48000</v>
      </c>
      <c r="F303" s="318">
        <v>111196</v>
      </c>
    </row>
    <row r="304" spans="1:29" s="20" customFormat="1" ht="12.75" customHeight="1">
      <c r="A304" s="317" t="s">
        <v>1667</v>
      </c>
      <c r="B304" s="171" t="s">
        <v>435</v>
      </c>
      <c r="C304" s="210" t="s">
        <v>1319</v>
      </c>
      <c r="D304" s="211" t="s">
        <v>1560</v>
      </c>
      <c r="E304" s="211">
        <v>10000</v>
      </c>
      <c r="F304" s="318">
        <v>428870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6" ht="12.75" customHeight="1">
      <c r="A305" s="317" t="s">
        <v>1668</v>
      </c>
      <c r="B305" s="171" t="s">
        <v>1609</v>
      </c>
      <c r="C305" s="210" t="s">
        <v>1610</v>
      </c>
      <c r="D305" s="211" t="s">
        <v>1560</v>
      </c>
      <c r="E305" s="211">
        <v>10000</v>
      </c>
      <c r="F305" s="318">
        <v>9260</v>
      </c>
    </row>
    <row r="306" spans="1:6" ht="12.75" customHeight="1">
      <c r="A306" s="178" t="s">
        <v>219</v>
      </c>
      <c r="B306" s="179"/>
      <c r="C306" s="179"/>
      <c r="D306" s="179"/>
      <c r="E306" s="179"/>
      <c r="F306" s="180">
        <f>SUM(F284:F305)</f>
        <v>2240297</v>
      </c>
    </row>
    <row r="307" spans="1:6" ht="12.75" customHeight="1">
      <c r="A307" s="181" t="s">
        <v>220</v>
      </c>
      <c r="B307" s="182"/>
      <c r="C307" s="183"/>
      <c r="D307" s="183"/>
      <c r="E307" s="183"/>
      <c r="F307" s="184"/>
    </row>
    <row r="308" spans="1:6" ht="12.75" customHeight="1">
      <c r="A308" s="121" t="s">
        <v>221</v>
      </c>
      <c r="B308" s="122"/>
      <c r="C308" s="123"/>
      <c r="D308" s="123"/>
      <c r="E308" s="123"/>
      <c r="F308" s="124"/>
    </row>
    <row r="309" spans="1:6" ht="12.75" customHeight="1">
      <c r="A309" s="110" t="s">
        <v>1669</v>
      </c>
      <c r="B309" s="111" t="s">
        <v>435</v>
      </c>
      <c r="C309" s="111" t="s">
        <v>1319</v>
      </c>
      <c r="D309" s="111" t="s">
        <v>888</v>
      </c>
      <c r="E309" s="111">
        <v>10000</v>
      </c>
      <c r="F309" s="315">
        <v>400000</v>
      </c>
    </row>
    <row r="310" spans="1:6" ht="12.75" customHeight="1">
      <c r="A310" s="110" t="s">
        <v>1670</v>
      </c>
      <c r="B310" s="111" t="s">
        <v>435</v>
      </c>
      <c r="C310" s="111" t="s">
        <v>1319</v>
      </c>
      <c r="D310" s="111" t="s">
        <v>888</v>
      </c>
      <c r="E310" s="111">
        <v>10000</v>
      </c>
      <c r="F310" s="315">
        <v>250000</v>
      </c>
    </row>
    <row r="311" spans="1:6" ht="12.75" customHeight="1">
      <c r="A311" s="110" t="s">
        <v>1671</v>
      </c>
      <c r="B311" s="111" t="s">
        <v>441</v>
      </c>
      <c r="C311" s="111" t="s">
        <v>1672</v>
      </c>
      <c r="D311" s="111" t="s">
        <v>1037</v>
      </c>
      <c r="E311" s="111">
        <v>21000</v>
      </c>
      <c r="F311" s="315">
        <v>250000</v>
      </c>
    </row>
    <row r="312" spans="1:6" ht="12.75" customHeight="1">
      <c r="A312" s="110" t="s">
        <v>1673</v>
      </c>
      <c r="B312" s="111" t="s">
        <v>441</v>
      </c>
      <c r="C312" s="111" t="s">
        <v>1672</v>
      </c>
      <c r="D312" s="111" t="s">
        <v>1037</v>
      </c>
      <c r="E312" s="111">
        <v>21000</v>
      </c>
      <c r="F312" s="315">
        <v>120000</v>
      </c>
    </row>
    <row r="313" spans="1:6" ht="12.75" customHeight="1">
      <c r="A313" s="110" t="s">
        <v>1674</v>
      </c>
      <c r="B313" s="111" t="s">
        <v>435</v>
      </c>
      <c r="C313" s="111" t="s">
        <v>1319</v>
      </c>
      <c r="D313" s="111" t="s">
        <v>888</v>
      </c>
      <c r="E313" s="111">
        <v>10000</v>
      </c>
      <c r="F313" s="315">
        <v>120000</v>
      </c>
    </row>
    <row r="314" spans="1:6" ht="12.75" customHeight="1">
      <c r="A314" s="178"/>
      <c r="B314" s="179"/>
      <c r="C314" s="179"/>
      <c r="D314" s="179"/>
      <c r="E314" s="179"/>
      <c r="F314" s="185">
        <f>SUM(F309:F313)</f>
        <v>1140000</v>
      </c>
    </row>
    <row r="315" spans="1:6" ht="39.75" customHeight="1">
      <c r="A315" s="506" t="s">
        <v>1675</v>
      </c>
      <c r="B315" s="507"/>
      <c r="C315" s="507"/>
      <c r="D315" s="507"/>
      <c r="E315" s="507"/>
      <c r="F315" s="508"/>
    </row>
    <row r="316" spans="1:6" ht="37.5" customHeight="1">
      <c r="A316" s="57" t="s">
        <v>1</v>
      </c>
      <c r="B316" s="57" t="s">
        <v>2</v>
      </c>
      <c r="C316" s="57" t="s">
        <v>3</v>
      </c>
      <c r="D316" s="57" t="s">
        <v>883</v>
      </c>
      <c r="E316" s="57" t="s">
        <v>884</v>
      </c>
      <c r="F316" s="58" t="s">
        <v>5</v>
      </c>
    </row>
    <row r="317" spans="1:6" ht="12.75" customHeight="1">
      <c r="A317" s="495" t="s">
        <v>885</v>
      </c>
      <c r="B317" s="496"/>
      <c r="C317" s="496"/>
      <c r="D317" s="150"/>
      <c r="E317" s="150"/>
      <c r="F317" s="59"/>
    </row>
    <row r="318" spans="1:6" ht="12.75" customHeight="1">
      <c r="A318" s="66" t="s">
        <v>1676</v>
      </c>
      <c r="B318" s="67" t="s">
        <v>1677</v>
      </c>
      <c r="C318" s="67" t="s">
        <v>1678</v>
      </c>
      <c r="D318" s="67" t="s">
        <v>888</v>
      </c>
      <c r="E318" s="67">
        <v>10000</v>
      </c>
      <c r="F318" s="319">
        <v>36640</v>
      </c>
    </row>
    <row r="319" spans="1:6" ht="12.75" customHeight="1">
      <c r="A319" s="66" t="s">
        <v>1679</v>
      </c>
      <c r="B319" s="67" t="s">
        <v>1680</v>
      </c>
      <c r="C319" s="67" t="s">
        <v>1681</v>
      </c>
      <c r="D319" s="67" t="s">
        <v>1682</v>
      </c>
      <c r="E319" s="67">
        <v>49218</v>
      </c>
      <c r="F319" s="319">
        <v>11350</v>
      </c>
    </row>
    <row r="320" spans="1:6" ht="12.75" customHeight="1">
      <c r="A320" s="66" t="s">
        <v>1683</v>
      </c>
      <c r="B320" s="67" t="s">
        <v>1684</v>
      </c>
      <c r="C320" s="67" t="s">
        <v>1576</v>
      </c>
      <c r="D320" s="67" t="s">
        <v>888</v>
      </c>
      <c r="E320" s="67">
        <v>10000</v>
      </c>
      <c r="F320" s="319">
        <v>6780</v>
      </c>
    </row>
    <row r="321" spans="1:6" ht="12.75" customHeight="1">
      <c r="A321" s="66" t="s">
        <v>1685</v>
      </c>
      <c r="B321" s="67" t="s">
        <v>1686</v>
      </c>
      <c r="C321" s="67" t="s">
        <v>1687</v>
      </c>
      <c r="D321" s="67" t="s">
        <v>902</v>
      </c>
      <c r="E321" s="67">
        <v>32000</v>
      </c>
      <c r="F321" s="319">
        <v>16920</v>
      </c>
    </row>
    <row r="322" spans="1:6" ht="12.75" customHeight="1">
      <c r="A322" s="66" t="s">
        <v>1688</v>
      </c>
      <c r="B322" s="67" t="s">
        <v>589</v>
      </c>
      <c r="C322" s="67" t="s">
        <v>1689</v>
      </c>
      <c r="D322" s="67" t="s">
        <v>920</v>
      </c>
      <c r="E322" s="67">
        <v>51000</v>
      </c>
      <c r="F322" s="319">
        <v>13100</v>
      </c>
    </row>
    <row r="323" spans="1:6" ht="12.75" customHeight="1">
      <c r="A323" s="66" t="s">
        <v>1690</v>
      </c>
      <c r="B323" s="67" t="s">
        <v>1691</v>
      </c>
      <c r="C323" s="67" t="s">
        <v>1692</v>
      </c>
      <c r="D323" s="67" t="s">
        <v>1037</v>
      </c>
      <c r="E323" s="67">
        <v>21000</v>
      </c>
      <c r="F323" s="319">
        <v>17560</v>
      </c>
    </row>
    <row r="324" spans="1:6" ht="12.75" customHeight="1">
      <c r="A324" s="66" t="s">
        <v>1693</v>
      </c>
      <c r="B324" s="67" t="s">
        <v>598</v>
      </c>
      <c r="C324" s="67" t="s">
        <v>1694</v>
      </c>
      <c r="D324" s="67" t="s">
        <v>1695</v>
      </c>
      <c r="E324" s="67">
        <v>31551</v>
      </c>
      <c r="F324" s="319">
        <v>4540</v>
      </c>
    </row>
    <row r="325" spans="1:6" ht="12.75" customHeight="1">
      <c r="A325" s="112" t="s">
        <v>219</v>
      </c>
      <c r="B325" s="113"/>
      <c r="C325" s="114"/>
      <c r="D325" s="115"/>
      <c r="E325" s="115"/>
      <c r="F325" s="116">
        <f>SUM(F318:F324)</f>
        <v>106890</v>
      </c>
    </row>
    <row r="326" spans="1:6" s="48" customFormat="1" ht="12.75" customHeight="1">
      <c r="A326" s="495" t="s">
        <v>965</v>
      </c>
      <c r="B326" s="496"/>
      <c r="C326" s="496"/>
      <c r="D326" s="64"/>
      <c r="E326" s="64"/>
      <c r="F326" s="117"/>
    </row>
    <row r="327" spans="1:6" s="48" customFormat="1" ht="12.75" customHeight="1">
      <c r="A327" s="66" t="s">
        <v>1696</v>
      </c>
      <c r="B327" s="118" t="s">
        <v>1697</v>
      </c>
      <c r="C327" s="67" t="s">
        <v>1698</v>
      </c>
      <c r="D327" s="67" t="s">
        <v>888</v>
      </c>
      <c r="E327" s="67">
        <v>10000</v>
      </c>
      <c r="F327" s="320">
        <v>39404</v>
      </c>
    </row>
    <row r="328" spans="1:6" s="48" customFormat="1" ht="12.75" customHeight="1">
      <c r="A328" s="66" t="s">
        <v>1699</v>
      </c>
      <c r="B328" s="118" t="s">
        <v>1700</v>
      </c>
      <c r="C328" s="67" t="s">
        <v>1701</v>
      </c>
      <c r="D328" s="67" t="s">
        <v>888</v>
      </c>
      <c r="E328" s="67">
        <v>10000</v>
      </c>
      <c r="F328" s="320">
        <v>14602</v>
      </c>
    </row>
    <row r="329" spans="1:6" s="48" customFormat="1" ht="12.75" customHeight="1">
      <c r="A329" s="66" t="s">
        <v>1702</v>
      </c>
      <c r="B329" s="118" t="s">
        <v>670</v>
      </c>
      <c r="C329" s="67" t="s">
        <v>1703</v>
      </c>
      <c r="D329" s="67" t="s">
        <v>905</v>
      </c>
      <c r="E329" s="67">
        <v>43000</v>
      </c>
      <c r="F329" s="320">
        <v>19965</v>
      </c>
    </row>
    <row r="330" spans="1:6" s="48" customFormat="1" ht="12.75" customHeight="1">
      <c r="A330" s="66" t="s">
        <v>1704</v>
      </c>
      <c r="B330" s="118" t="s">
        <v>1705</v>
      </c>
      <c r="C330" s="67" t="s">
        <v>1706</v>
      </c>
      <c r="D330" s="67" t="s">
        <v>1190</v>
      </c>
      <c r="E330" s="67">
        <v>44000</v>
      </c>
      <c r="F330" s="320">
        <v>13104</v>
      </c>
    </row>
    <row r="331" spans="1:6" s="48" customFormat="1" ht="12.75" customHeight="1">
      <c r="A331" s="66" t="s">
        <v>1707</v>
      </c>
      <c r="B331" s="119" t="s">
        <v>1708</v>
      </c>
      <c r="C331" s="67" t="s">
        <v>1709</v>
      </c>
      <c r="D331" s="67" t="s">
        <v>940</v>
      </c>
      <c r="E331" s="67">
        <v>40000</v>
      </c>
      <c r="F331" s="320">
        <v>12275</v>
      </c>
    </row>
    <row r="332" spans="1:6" s="48" customFormat="1" ht="12.75" customHeight="1">
      <c r="A332" s="66" t="s">
        <v>1710</v>
      </c>
      <c r="B332" s="118" t="s">
        <v>1711</v>
      </c>
      <c r="C332" s="67" t="s">
        <v>1712</v>
      </c>
      <c r="D332" s="67" t="s">
        <v>937</v>
      </c>
      <c r="E332" s="67">
        <v>48000</v>
      </c>
      <c r="F332" s="320">
        <v>5695</v>
      </c>
    </row>
    <row r="333" spans="1:6" s="48" customFormat="1" ht="12.75" customHeight="1">
      <c r="A333" s="66" t="s">
        <v>1713</v>
      </c>
      <c r="B333" s="118" t="s">
        <v>1714</v>
      </c>
      <c r="C333" s="67" t="s">
        <v>1715</v>
      </c>
      <c r="D333" s="67" t="s">
        <v>888</v>
      </c>
      <c r="E333" s="67">
        <v>10000</v>
      </c>
      <c r="F333" s="320">
        <v>7920</v>
      </c>
    </row>
    <row r="334" spans="1:6" s="48" customFormat="1" ht="12.75" customHeight="1">
      <c r="A334" s="66" t="s">
        <v>1716</v>
      </c>
      <c r="B334" s="118" t="s">
        <v>1717</v>
      </c>
      <c r="C334" s="67" t="s">
        <v>1718</v>
      </c>
      <c r="D334" s="67" t="s">
        <v>1568</v>
      </c>
      <c r="E334" s="67">
        <v>53000</v>
      </c>
      <c r="F334" s="320">
        <v>28375</v>
      </c>
    </row>
    <row r="335" spans="1:6" s="48" customFormat="1" ht="12.75" customHeight="1">
      <c r="A335" s="66" t="s">
        <v>1719</v>
      </c>
      <c r="B335" s="118" t="s">
        <v>1720</v>
      </c>
      <c r="C335" s="67" t="s">
        <v>1721</v>
      </c>
      <c r="D335" s="67" t="s">
        <v>920</v>
      </c>
      <c r="E335" s="67">
        <v>51000</v>
      </c>
      <c r="F335" s="320">
        <v>17572</v>
      </c>
    </row>
    <row r="336" spans="1:6" s="48" customFormat="1" ht="12.75" customHeight="1">
      <c r="A336" s="112" t="s">
        <v>219</v>
      </c>
      <c r="B336" s="113"/>
      <c r="C336" s="114"/>
      <c r="D336" s="115"/>
      <c r="E336" s="115"/>
      <c r="F336" s="116">
        <f>SUM(F327:F335)</f>
        <v>158912</v>
      </c>
    </row>
    <row r="337" spans="1:6" s="48" customFormat="1" ht="12.75" customHeight="1">
      <c r="A337" s="495" t="s">
        <v>1161</v>
      </c>
      <c r="B337" s="496"/>
      <c r="C337" s="496"/>
      <c r="D337" s="495"/>
      <c r="E337" s="496"/>
      <c r="F337" s="496"/>
    </row>
    <row r="338" spans="1:6" s="48" customFormat="1" ht="12.75" customHeight="1">
      <c r="A338" s="103" t="s">
        <v>1722</v>
      </c>
      <c r="B338" s="104" t="s">
        <v>1723</v>
      </c>
      <c r="C338" s="104" t="s">
        <v>1724</v>
      </c>
      <c r="D338" s="104" t="s">
        <v>1560</v>
      </c>
      <c r="E338" s="104" t="s">
        <v>1027</v>
      </c>
      <c r="F338" s="321">
        <v>9611</v>
      </c>
    </row>
    <row r="339" spans="1:6" s="48" customFormat="1" ht="12.75" customHeight="1">
      <c r="A339" s="103" t="s">
        <v>1725</v>
      </c>
      <c r="B339" s="104" t="s">
        <v>1726</v>
      </c>
      <c r="C339" s="104" t="s">
        <v>1727</v>
      </c>
      <c r="D339" s="104" t="s">
        <v>1037</v>
      </c>
      <c r="E339" s="104">
        <v>21000</v>
      </c>
      <c r="F339" s="321">
        <v>4270</v>
      </c>
    </row>
    <row r="340" spans="1:6" s="48" customFormat="1" ht="12.75" customHeight="1">
      <c r="A340" s="103" t="s">
        <v>1728</v>
      </c>
      <c r="B340" s="104" t="s">
        <v>1729</v>
      </c>
      <c r="C340" s="104" t="s">
        <v>1730</v>
      </c>
      <c r="D340" s="104" t="s">
        <v>888</v>
      </c>
      <c r="E340" s="104">
        <v>10000</v>
      </c>
      <c r="F340" s="321">
        <v>10561</v>
      </c>
    </row>
    <row r="341" spans="1:6" s="48" customFormat="1" ht="12.75" customHeight="1">
      <c r="A341" s="103" t="s">
        <v>1731</v>
      </c>
      <c r="B341" s="104" t="s">
        <v>1732</v>
      </c>
      <c r="C341" s="104" t="s">
        <v>1733</v>
      </c>
      <c r="D341" s="104" t="s">
        <v>888</v>
      </c>
      <c r="E341" s="104">
        <v>10000</v>
      </c>
      <c r="F341" s="321">
        <v>39678</v>
      </c>
    </row>
    <row r="342" spans="1:6" s="48" customFormat="1" ht="12.75" customHeight="1">
      <c r="A342" s="103" t="s">
        <v>1734</v>
      </c>
      <c r="B342" s="104" t="s">
        <v>1735</v>
      </c>
      <c r="C342" s="104" t="s">
        <v>1736</v>
      </c>
      <c r="D342" s="104" t="s">
        <v>888</v>
      </c>
      <c r="E342" s="104">
        <v>10000</v>
      </c>
      <c r="F342" s="321">
        <v>17720</v>
      </c>
    </row>
    <row r="343" spans="1:6" s="48" customFormat="1" ht="12.75" customHeight="1">
      <c r="A343" s="103" t="s">
        <v>1737</v>
      </c>
      <c r="B343" s="104" t="s">
        <v>1738</v>
      </c>
      <c r="C343" s="104" t="s">
        <v>1739</v>
      </c>
      <c r="D343" s="104" t="s">
        <v>888</v>
      </c>
      <c r="E343" s="104">
        <v>10000</v>
      </c>
      <c r="F343" s="321">
        <v>13960</v>
      </c>
    </row>
    <row r="344" spans="1:6" s="48" customFormat="1" ht="12.75" customHeight="1">
      <c r="A344" s="103" t="s">
        <v>1740</v>
      </c>
      <c r="B344" s="104" t="s">
        <v>1741</v>
      </c>
      <c r="C344" s="104" t="s">
        <v>1742</v>
      </c>
      <c r="D344" s="104" t="s">
        <v>1743</v>
      </c>
      <c r="E344" s="104">
        <v>10430</v>
      </c>
      <c r="F344" s="321">
        <v>23690</v>
      </c>
    </row>
    <row r="345" spans="1:6" s="48" customFormat="1" ht="12.75" customHeight="1">
      <c r="A345" s="103" t="s">
        <v>1744</v>
      </c>
      <c r="B345" s="104" t="s">
        <v>1745</v>
      </c>
      <c r="C345" s="104" t="s">
        <v>1746</v>
      </c>
      <c r="D345" s="104" t="s">
        <v>902</v>
      </c>
      <c r="E345" s="104">
        <v>32000</v>
      </c>
      <c r="F345" s="321">
        <v>8590</v>
      </c>
    </row>
    <row r="346" spans="1:6" s="48" customFormat="1" ht="12.75" customHeight="1">
      <c r="A346" s="103" t="s">
        <v>1747</v>
      </c>
      <c r="B346" s="104" t="s">
        <v>1748</v>
      </c>
      <c r="C346" s="104" t="s">
        <v>1739</v>
      </c>
      <c r="D346" s="104" t="s">
        <v>888</v>
      </c>
      <c r="E346" s="104">
        <v>10000</v>
      </c>
      <c r="F346" s="321">
        <v>10310</v>
      </c>
    </row>
    <row r="347" spans="1:6" s="48" customFormat="1" ht="12.75" customHeight="1">
      <c r="A347" s="103" t="s">
        <v>1749</v>
      </c>
      <c r="B347" s="104" t="s">
        <v>1750</v>
      </c>
      <c r="C347" s="104" t="s">
        <v>1751</v>
      </c>
      <c r="D347" s="104" t="s">
        <v>1331</v>
      </c>
      <c r="E347" s="104">
        <v>22000</v>
      </c>
      <c r="F347" s="321">
        <v>1970</v>
      </c>
    </row>
    <row r="348" spans="1:6" s="48" customFormat="1" ht="12.75" customHeight="1">
      <c r="A348" s="103" t="s">
        <v>1752</v>
      </c>
      <c r="B348" s="104" t="s">
        <v>1753</v>
      </c>
      <c r="C348" s="104" t="s">
        <v>1754</v>
      </c>
      <c r="D348" s="104" t="s">
        <v>888</v>
      </c>
      <c r="E348" s="104">
        <v>10000</v>
      </c>
      <c r="F348" s="321">
        <v>15160</v>
      </c>
    </row>
    <row r="349" spans="1:6" s="48" customFormat="1" ht="12.75" customHeight="1">
      <c r="A349" s="103" t="s">
        <v>1755</v>
      </c>
      <c r="B349" s="104" t="s">
        <v>1756</v>
      </c>
      <c r="C349" s="104" t="s">
        <v>1757</v>
      </c>
      <c r="D349" s="104" t="s">
        <v>937</v>
      </c>
      <c r="E349" s="104">
        <v>48000</v>
      </c>
      <c r="F349" s="321">
        <v>11492</v>
      </c>
    </row>
    <row r="350" spans="1:6" s="48" customFormat="1" ht="12.75" customHeight="1">
      <c r="A350" s="103" t="s">
        <v>1758</v>
      </c>
      <c r="B350" s="104" t="s">
        <v>1759</v>
      </c>
      <c r="C350" s="104" t="s">
        <v>1760</v>
      </c>
      <c r="D350" s="104" t="s">
        <v>1112</v>
      </c>
      <c r="E350" s="104">
        <v>32100</v>
      </c>
      <c r="F350" s="321">
        <v>8540</v>
      </c>
    </row>
    <row r="351" spans="1:6" s="48" customFormat="1" ht="12.75" customHeight="1">
      <c r="A351" s="103" t="s">
        <v>1761</v>
      </c>
      <c r="B351" s="104" t="s">
        <v>1762</v>
      </c>
      <c r="C351" s="104" t="s">
        <v>1763</v>
      </c>
      <c r="D351" s="104" t="s">
        <v>1331</v>
      </c>
      <c r="E351" s="104">
        <v>22000</v>
      </c>
      <c r="F351" s="321">
        <v>11880</v>
      </c>
    </row>
    <row r="352" spans="1:6" s="48" customFormat="1" ht="14.25" customHeight="1">
      <c r="A352" s="103" t="s">
        <v>1764</v>
      </c>
      <c r="B352" s="104" t="s">
        <v>635</v>
      </c>
      <c r="C352" s="104" t="s">
        <v>1765</v>
      </c>
      <c r="D352" s="104" t="s">
        <v>888</v>
      </c>
      <c r="E352" s="104">
        <v>10000</v>
      </c>
      <c r="F352" s="321">
        <v>5820</v>
      </c>
    </row>
    <row r="353" spans="1:6" s="48" customFormat="1" ht="14.25" customHeight="1">
      <c r="A353" s="493" t="s">
        <v>219</v>
      </c>
      <c r="B353" s="494"/>
      <c r="C353" s="494"/>
      <c r="D353" s="494"/>
      <c r="E353" s="494"/>
      <c r="F353" s="322">
        <f>SUM(F338:F352)</f>
        <v>193252</v>
      </c>
    </row>
    <row r="354" spans="1:6" ht="12.75" customHeight="1">
      <c r="A354" s="495" t="s">
        <v>220</v>
      </c>
      <c r="B354" s="496"/>
      <c r="C354" s="496"/>
      <c r="D354" s="150"/>
      <c r="E354" s="150"/>
      <c r="F354" s="120"/>
    </row>
    <row r="355" spans="1:6" ht="12.75" customHeight="1">
      <c r="A355" s="167" t="s">
        <v>1766</v>
      </c>
      <c r="B355" s="122"/>
      <c r="C355" s="123"/>
      <c r="D355" s="123"/>
      <c r="E355" s="123"/>
      <c r="F355" s="124"/>
    </row>
    <row r="356" spans="1:6" ht="13.9">
      <c r="A356" s="131" t="s">
        <v>1767</v>
      </c>
      <c r="B356" s="101" t="s">
        <v>1768</v>
      </c>
      <c r="C356" s="101" t="s">
        <v>1769</v>
      </c>
      <c r="D356" s="101" t="s">
        <v>888</v>
      </c>
      <c r="E356" s="101">
        <v>10000</v>
      </c>
      <c r="F356" s="323">
        <v>120000</v>
      </c>
    </row>
    <row r="357" spans="1:6" ht="13.9">
      <c r="A357" s="131" t="s">
        <v>1770</v>
      </c>
      <c r="B357" s="101" t="s">
        <v>1771</v>
      </c>
      <c r="C357" s="101" t="s">
        <v>1772</v>
      </c>
      <c r="D357" s="101" t="s">
        <v>888</v>
      </c>
      <c r="E357" s="101">
        <v>10000</v>
      </c>
      <c r="F357" s="323">
        <v>120000</v>
      </c>
    </row>
    <row r="358" spans="1:6" ht="13.9">
      <c r="A358" s="131" t="s">
        <v>1773</v>
      </c>
      <c r="B358" s="101" t="s">
        <v>1774</v>
      </c>
      <c r="C358" s="101" t="s">
        <v>1775</v>
      </c>
      <c r="D358" s="140" t="s">
        <v>1122</v>
      </c>
      <c r="E358" s="134">
        <v>20000</v>
      </c>
      <c r="F358" s="323">
        <v>250000</v>
      </c>
    </row>
    <row r="359" spans="1:6" ht="13.9">
      <c r="A359" s="131" t="s">
        <v>1776</v>
      </c>
      <c r="B359" s="101" t="s">
        <v>1777</v>
      </c>
      <c r="C359" s="101" t="s">
        <v>1689</v>
      </c>
      <c r="D359" s="101" t="s">
        <v>920</v>
      </c>
      <c r="E359" s="101">
        <v>51000</v>
      </c>
      <c r="F359" s="324">
        <v>250000</v>
      </c>
    </row>
    <row r="360" spans="1:6" ht="13.9">
      <c r="A360" s="173" t="s">
        <v>219</v>
      </c>
      <c r="B360" s="325"/>
      <c r="C360" s="175"/>
      <c r="D360" s="293"/>
      <c r="E360" s="115"/>
      <c r="F360" s="287">
        <f>SUM(F356:F359)</f>
        <v>740000</v>
      </c>
    </row>
    <row r="361" spans="1:6" ht="13.9">
      <c r="A361" s="127" t="s">
        <v>1310</v>
      </c>
      <c r="B361" s="128"/>
      <c r="C361" s="129"/>
      <c r="D361" s="129"/>
      <c r="E361" s="326"/>
      <c r="F361" s="130"/>
    </row>
    <row r="362" spans="1:6" ht="13.9">
      <c r="A362" s="131" t="s">
        <v>1778</v>
      </c>
      <c r="B362" s="101" t="s">
        <v>1779</v>
      </c>
      <c r="C362" s="101" t="s">
        <v>1780</v>
      </c>
      <c r="D362" s="53" t="s">
        <v>888</v>
      </c>
      <c r="E362" s="52">
        <v>10000</v>
      </c>
      <c r="F362" s="299">
        <v>60000</v>
      </c>
    </row>
    <row r="363" spans="1:6" ht="13.9">
      <c r="A363" s="132" t="s">
        <v>1781</v>
      </c>
      <c r="B363" s="133" t="s">
        <v>1782</v>
      </c>
      <c r="C363" s="133" t="s">
        <v>1783</v>
      </c>
      <c r="D363" s="53" t="s">
        <v>888</v>
      </c>
      <c r="E363" s="52">
        <v>10000</v>
      </c>
      <c r="F363" s="299">
        <v>60000</v>
      </c>
    </row>
    <row r="364" spans="1:6" ht="14.25" customHeight="1">
      <c r="A364" s="131" t="s">
        <v>1784</v>
      </c>
      <c r="B364" s="134" t="s">
        <v>1785</v>
      </c>
      <c r="C364" s="101" t="s">
        <v>1786</v>
      </c>
      <c r="D364" s="53" t="s">
        <v>888</v>
      </c>
      <c r="E364" s="52">
        <v>10000</v>
      </c>
      <c r="F364" s="299">
        <v>60000</v>
      </c>
    </row>
    <row r="365" spans="1:6" ht="13.9">
      <c r="A365" s="131" t="s">
        <v>1787</v>
      </c>
      <c r="B365" s="134" t="s">
        <v>1788</v>
      </c>
      <c r="C365" s="101" t="s">
        <v>1789</v>
      </c>
      <c r="D365" s="53" t="s">
        <v>888</v>
      </c>
      <c r="E365" s="52">
        <v>10000</v>
      </c>
      <c r="F365" s="299">
        <v>60000</v>
      </c>
    </row>
    <row r="366" spans="1:6" ht="13.9">
      <c r="A366" s="178" t="s">
        <v>219</v>
      </c>
      <c r="B366" s="285"/>
      <c r="C366" s="286"/>
      <c r="D366" s="286"/>
      <c r="E366" s="286"/>
      <c r="F366" s="308">
        <f>SUM(F362:F365)</f>
        <v>240000</v>
      </c>
    </row>
    <row r="367" spans="1:6" ht="13.9">
      <c r="A367" s="497" t="s">
        <v>1323</v>
      </c>
      <c r="B367" s="498"/>
      <c r="C367" s="498"/>
      <c r="D367" s="498"/>
      <c r="E367" s="498"/>
      <c r="F367" s="499"/>
    </row>
    <row r="368" spans="1:6" ht="13.9">
      <c r="A368" s="103" t="s">
        <v>1790</v>
      </c>
      <c r="B368" s="104" t="s">
        <v>1791</v>
      </c>
      <c r="C368" s="104" t="s">
        <v>1792</v>
      </c>
      <c r="D368" s="104" t="s">
        <v>888</v>
      </c>
      <c r="E368" s="104">
        <v>10000</v>
      </c>
      <c r="F368" s="327">
        <v>60000</v>
      </c>
    </row>
    <row r="369" spans="1:261" ht="13.9">
      <c r="A369" s="103" t="s">
        <v>1793</v>
      </c>
      <c r="B369" s="104" t="s">
        <v>777</v>
      </c>
      <c r="C369" s="104" t="s">
        <v>1794</v>
      </c>
      <c r="D369" s="104" t="s">
        <v>888</v>
      </c>
      <c r="E369" s="104">
        <v>10000</v>
      </c>
      <c r="F369" s="327">
        <v>60000</v>
      </c>
    </row>
    <row r="370" spans="1:261" ht="13.9">
      <c r="A370" s="493" t="s">
        <v>219</v>
      </c>
      <c r="B370" s="494"/>
      <c r="C370" s="494"/>
      <c r="D370" s="494"/>
      <c r="E370" s="500"/>
      <c r="F370" s="308">
        <f>SUM(F368:F369)</f>
        <v>120000</v>
      </c>
    </row>
    <row r="371" spans="1:261" ht="39" customHeight="1">
      <c r="A371" s="501" t="s">
        <v>1795</v>
      </c>
      <c r="B371" s="501"/>
      <c r="C371" s="501"/>
      <c r="D371" s="501"/>
      <c r="E371" s="501"/>
      <c r="F371" s="501"/>
    </row>
    <row r="372" spans="1:261" ht="37.5" customHeight="1">
      <c r="A372" s="57" t="s">
        <v>1</v>
      </c>
      <c r="B372" s="57" t="s">
        <v>2</v>
      </c>
      <c r="C372" s="57" t="s">
        <v>3</v>
      </c>
      <c r="D372" s="57" t="s">
        <v>883</v>
      </c>
      <c r="E372" s="57" t="s">
        <v>884</v>
      </c>
      <c r="F372" s="58" t="s">
        <v>5</v>
      </c>
    </row>
    <row r="373" spans="1:261" ht="24.75" customHeight="1">
      <c r="A373" s="502" t="s">
        <v>6</v>
      </c>
      <c r="B373" s="502"/>
      <c r="C373" s="502"/>
      <c r="D373" s="189"/>
      <c r="E373" s="189"/>
      <c r="F373" s="190"/>
    </row>
    <row r="374" spans="1:261" ht="13.9">
      <c r="A374" s="191" t="s">
        <v>673</v>
      </c>
      <c r="B374" s="192"/>
      <c r="C374" s="192"/>
      <c r="D374" s="192"/>
      <c r="E374" s="192"/>
      <c r="F374" s="193"/>
    </row>
    <row r="375" spans="1:261" ht="12" customHeight="1">
      <c r="A375" s="194" t="s">
        <v>674</v>
      </c>
      <c r="B375" s="195"/>
      <c r="C375" s="195"/>
      <c r="D375" s="195"/>
      <c r="E375" s="195"/>
      <c r="F375" s="196"/>
    </row>
    <row r="376" spans="1:261" s="31" customFormat="1" ht="13.9">
      <c r="A376" s="125" t="s">
        <v>1796</v>
      </c>
      <c r="B376" s="134" t="s">
        <v>1797</v>
      </c>
      <c r="C376" s="134" t="s">
        <v>1798</v>
      </c>
      <c r="D376" s="134" t="s">
        <v>1743</v>
      </c>
      <c r="E376" s="134" t="s">
        <v>1799</v>
      </c>
      <c r="F376" s="328">
        <v>110520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  <c r="IV376" s="7"/>
      <c r="IW376" s="7"/>
      <c r="IX376" s="7"/>
      <c r="IY376" s="7"/>
      <c r="IZ376" s="7"/>
      <c r="JA376" s="7"/>
    </row>
    <row r="377" spans="1:261" s="31" customFormat="1" ht="13.9">
      <c r="A377" s="125" t="s">
        <v>1800</v>
      </c>
      <c r="B377" s="134" t="s">
        <v>1801</v>
      </c>
      <c r="C377" s="134" t="s">
        <v>1802</v>
      </c>
      <c r="D377" s="134" t="s">
        <v>1803</v>
      </c>
      <c r="E377" s="134" t="s">
        <v>1804</v>
      </c>
      <c r="F377" s="328">
        <v>127600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  <c r="IV377" s="7"/>
      <c r="IW377" s="7"/>
      <c r="IX377" s="7"/>
      <c r="IY377" s="7"/>
      <c r="IZ377" s="7"/>
      <c r="JA377" s="7"/>
    </row>
    <row r="378" spans="1:261" s="31" customFormat="1" ht="13.9">
      <c r="A378" s="125" t="s">
        <v>1805</v>
      </c>
      <c r="B378" s="134" t="s">
        <v>728</v>
      </c>
      <c r="C378" s="134" t="s">
        <v>1806</v>
      </c>
      <c r="D378" s="134" t="s">
        <v>888</v>
      </c>
      <c r="E378" s="134" t="s">
        <v>1027</v>
      </c>
      <c r="F378" s="328">
        <v>76830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  <c r="IV378" s="7"/>
      <c r="IW378" s="7"/>
      <c r="IX378" s="7"/>
      <c r="IY378" s="7"/>
      <c r="IZ378" s="7"/>
      <c r="JA378" s="7"/>
    </row>
    <row r="379" spans="1:261" s="31" customFormat="1" ht="13.9">
      <c r="A379" s="125" t="s">
        <v>1807</v>
      </c>
      <c r="B379" s="134" t="s">
        <v>719</v>
      </c>
      <c r="C379" s="134" t="s">
        <v>1808</v>
      </c>
      <c r="D379" s="134" t="s">
        <v>1809</v>
      </c>
      <c r="E379" s="134" t="s">
        <v>1810</v>
      </c>
      <c r="F379" s="328">
        <v>145060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  <c r="IV379" s="7"/>
      <c r="IW379" s="7"/>
      <c r="IX379" s="7"/>
      <c r="IY379" s="7"/>
      <c r="IZ379" s="7"/>
      <c r="JA379" s="7"/>
    </row>
    <row r="380" spans="1:261" s="31" customFormat="1" ht="13.9">
      <c r="A380" s="125" t="s">
        <v>1811</v>
      </c>
      <c r="B380" s="134" t="s">
        <v>679</v>
      </c>
      <c r="C380" s="134" t="s">
        <v>1812</v>
      </c>
      <c r="D380" s="134" t="s">
        <v>951</v>
      </c>
      <c r="E380" s="134" t="s">
        <v>1813</v>
      </c>
      <c r="F380" s="328">
        <v>41750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  <c r="IV380" s="7"/>
      <c r="IW380" s="7"/>
      <c r="IX380" s="7"/>
      <c r="IY380" s="7"/>
      <c r="IZ380" s="7"/>
      <c r="JA380" s="7"/>
    </row>
    <row r="381" spans="1:261" s="31" customFormat="1" ht="13.9">
      <c r="A381" s="125" t="s">
        <v>1814</v>
      </c>
      <c r="B381" s="134" t="s">
        <v>694</v>
      </c>
      <c r="C381" s="134" t="s">
        <v>1815</v>
      </c>
      <c r="D381" s="134" t="s">
        <v>1037</v>
      </c>
      <c r="E381" s="134" t="s">
        <v>1816</v>
      </c>
      <c r="F381" s="328">
        <v>124615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  <c r="IV381" s="7"/>
      <c r="IW381" s="7"/>
      <c r="IX381" s="7"/>
      <c r="IY381" s="7"/>
      <c r="IZ381" s="7"/>
      <c r="JA381" s="7"/>
    </row>
    <row r="382" spans="1:261" s="31" customFormat="1" ht="13.9">
      <c r="A382" s="125" t="s">
        <v>1817</v>
      </c>
      <c r="B382" s="134" t="s">
        <v>1818</v>
      </c>
      <c r="C382" s="134" t="s">
        <v>1819</v>
      </c>
      <c r="D382" s="134" t="s">
        <v>1331</v>
      </c>
      <c r="E382" s="134" t="s">
        <v>1820</v>
      </c>
      <c r="F382" s="328">
        <v>65000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  <c r="IV382" s="7"/>
      <c r="IW382" s="7"/>
      <c r="IX382" s="7"/>
      <c r="IY382" s="7"/>
      <c r="IZ382" s="7"/>
      <c r="JA382" s="7"/>
    </row>
    <row r="383" spans="1:261" s="31" customFormat="1" ht="13.9">
      <c r="A383" s="125" t="s">
        <v>1821</v>
      </c>
      <c r="B383" s="134" t="s">
        <v>1822</v>
      </c>
      <c r="C383" s="134" t="s">
        <v>1823</v>
      </c>
      <c r="D383" s="134" t="s">
        <v>888</v>
      </c>
      <c r="E383" s="134" t="s">
        <v>1027</v>
      </c>
      <c r="F383" s="328">
        <v>41355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  <c r="IV383" s="7"/>
      <c r="IW383" s="7"/>
      <c r="IX383" s="7"/>
      <c r="IY383" s="7"/>
      <c r="IZ383" s="7"/>
      <c r="JA383" s="7"/>
    </row>
    <row r="384" spans="1:261" s="31" customFormat="1" ht="13.9">
      <c r="A384" s="125" t="s">
        <v>1824</v>
      </c>
      <c r="B384" s="134" t="s">
        <v>1825</v>
      </c>
      <c r="C384" s="134" t="s">
        <v>1826</v>
      </c>
      <c r="D384" s="134" t="s">
        <v>1827</v>
      </c>
      <c r="E384" s="134" t="s">
        <v>1828</v>
      </c>
      <c r="F384" s="328">
        <v>85660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  <c r="IV384" s="7"/>
      <c r="IW384" s="7"/>
      <c r="IX384" s="7"/>
      <c r="IY384" s="7"/>
      <c r="IZ384" s="7"/>
      <c r="JA384" s="7"/>
    </row>
    <row r="385" spans="1:261" s="31" customFormat="1" ht="13.9">
      <c r="A385" s="125" t="s">
        <v>1829</v>
      </c>
      <c r="B385" s="134" t="s">
        <v>1830</v>
      </c>
      <c r="C385" s="134" t="s">
        <v>1831</v>
      </c>
      <c r="D385" s="134" t="s">
        <v>888</v>
      </c>
      <c r="E385" s="134" t="s">
        <v>1027</v>
      </c>
      <c r="F385" s="328">
        <v>21825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  <c r="IV385" s="7"/>
      <c r="IW385" s="7"/>
      <c r="IX385" s="7"/>
      <c r="IY385" s="7"/>
      <c r="IZ385" s="7"/>
      <c r="JA385" s="7"/>
    </row>
    <row r="386" spans="1:261" s="31" customFormat="1" ht="13.9">
      <c r="A386" s="125" t="s">
        <v>1832</v>
      </c>
      <c r="B386" s="134" t="s">
        <v>1833</v>
      </c>
      <c r="C386" s="134" t="s">
        <v>1834</v>
      </c>
      <c r="D386" s="134" t="s">
        <v>888</v>
      </c>
      <c r="E386" s="134" t="s">
        <v>1027</v>
      </c>
      <c r="F386" s="328">
        <v>56580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  <c r="IV386" s="7"/>
      <c r="IW386" s="7"/>
      <c r="IX386" s="7"/>
      <c r="IY386" s="7"/>
      <c r="IZ386" s="7"/>
      <c r="JA386" s="7"/>
    </row>
    <row r="387" spans="1:261" s="31" customFormat="1" ht="13.9">
      <c r="A387" s="125" t="s">
        <v>1835</v>
      </c>
      <c r="B387" s="134" t="s">
        <v>1836</v>
      </c>
      <c r="C387" s="134" t="s">
        <v>1837</v>
      </c>
      <c r="D387" s="134" t="s">
        <v>888</v>
      </c>
      <c r="E387" s="134" t="s">
        <v>1027</v>
      </c>
      <c r="F387" s="328">
        <v>55490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  <c r="IV387" s="7"/>
      <c r="IW387" s="7"/>
      <c r="IX387" s="7"/>
      <c r="IY387" s="7"/>
      <c r="IZ387" s="7"/>
      <c r="JA387" s="7"/>
    </row>
    <row r="388" spans="1:261" s="31" customFormat="1" ht="13.9">
      <c r="A388" s="125" t="s">
        <v>1838</v>
      </c>
      <c r="B388" s="134" t="s">
        <v>710</v>
      </c>
      <c r="C388" s="134" t="s">
        <v>1839</v>
      </c>
      <c r="D388" s="134" t="s">
        <v>951</v>
      </c>
      <c r="E388" s="134" t="s">
        <v>1813</v>
      </c>
      <c r="F388" s="328">
        <v>99245.4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  <c r="IV388" s="7"/>
      <c r="IW388" s="7"/>
      <c r="IX388" s="7"/>
      <c r="IY388" s="7"/>
      <c r="IZ388" s="7"/>
      <c r="JA388" s="7"/>
    </row>
    <row r="389" spans="1:261" s="31" customFormat="1" ht="13.9">
      <c r="A389" s="125" t="s">
        <v>1840</v>
      </c>
      <c r="B389" s="134" t="s">
        <v>1841</v>
      </c>
      <c r="C389" s="134" t="s">
        <v>1842</v>
      </c>
      <c r="D389" s="134" t="s">
        <v>888</v>
      </c>
      <c r="E389" s="134" t="s">
        <v>1027</v>
      </c>
      <c r="F389" s="328">
        <v>158670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  <c r="IV389" s="7"/>
      <c r="IW389" s="7"/>
      <c r="IX389" s="7"/>
      <c r="IY389" s="7"/>
      <c r="IZ389" s="7"/>
      <c r="JA389" s="7"/>
    </row>
    <row r="390" spans="1:261" ht="14.45">
      <c r="A390" s="493" t="s">
        <v>219</v>
      </c>
      <c r="B390" s="494"/>
      <c r="C390" s="494"/>
      <c r="D390" s="197"/>
      <c r="E390" s="197"/>
      <c r="F390" s="198">
        <f>SUM(F376:F389)</f>
        <v>1210200.3999999999</v>
      </c>
      <c r="J390" s="14"/>
      <c r="K390" s="14"/>
    </row>
    <row r="391" spans="1:261" ht="13.9">
      <c r="A391" s="191" t="s">
        <v>1843</v>
      </c>
      <c r="B391" s="192"/>
      <c r="C391" s="192"/>
      <c r="D391" s="192"/>
      <c r="E391" s="192"/>
      <c r="F391" s="199"/>
    </row>
    <row r="392" spans="1:261" ht="13.9">
      <c r="A392" s="194" t="s">
        <v>674</v>
      </c>
      <c r="B392" s="195"/>
      <c r="C392" s="195"/>
      <c r="D392" s="195"/>
      <c r="E392" s="195"/>
      <c r="F392" s="200"/>
    </row>
    <row r="393" spans="1:261" ht="13.9">
      <c r="A393" s="135" t="s">
        <v>1844</v>
      </c>
      <c r="B393" s="136" t="s">
        <v>1845</v>
      </c>
      <c r="C393" s="136" t="s">
        <v>1846</v>
      </c>
      <c r="D393" s="136" t="s">
        <v>1847</v>
      </c>
      <c r="E393" s="136">
        <v>32270</v>
      </c>
      <c r="F393" s="137">
        <v>36340</v>
      </c>
    </row>
    <row r="394" spans="1:261" ht="13.9">
      <c r="A394" s="135" t="s">
        <v>1848</v>
      </c>
      <c r="B394" s="136" t="s">
        <v>1849</v>
      </c>
      <c r="C394" s="136" t="s">
        <v>1850</v>
      </c>
      <c r="D394" s="136" t="s">
        <v>1069</v>
      </c>
      <c r="E394" s="136">
        <v>35000</v>
      </c>
      <c r="F394" s="137">
        <v>32116</v>
      </c>
    </row>
    <row r="395" spans="1:261" ht="13.9">
      <c r="A395" s="135" t="s">
        <v>1851</v>
      </c>
      <c r="B395" s="136" t="s">
        <v>851</v>
      </c>
      <c r="C395" s="136" t="s">
        <v>1852</v>
      </c>
      <c r="D395" s="136" t="s">
        <v>888</v>
      </c>
      <c r="E395" s="136">
        <v>10000</v>
      </c>
      <c r="F395" s="137">
        <v>40707</v>
      </c>
    </row>
    <row r="396" spans="1:261" ht="13.9">
      <c r="A396" s="135" t="s">
        <v>1853</v>
      </c>
      <c r="B396" s="136" t="s">
        <v>1854</v>
      </c>
      <c r="C396" s="136" t="s">
        <v>1855</v>
      </c>
      <c r="D396" s="136" t="s">
        <v>888</v>
      </c>
      <c r="E396" s="136">
        <v>10000</v>
      </c>
      <c r="F396" s="137">
        <v>54730</v>
      </c>
    </row>
    <row r="397" spans="1:261" ht="13.9">
      <c r="A397" s="135" t="s">
        <v>1856</v>
      </c>
      <c r="B397" s="136" t="s">
        <v>1857</v>
      </c>
      <c r="C397" s="136" t="s">
        <v>1858</v>
      </c>
      <c r="D397" s="136" t="s">
        <v>1246</v>
      </c>
      <c r="E397" s="136">
        <v>44400</v>
      </c>
      <c r="F397" s="137">
        <v>41119</v>
      </c>
    </row>
    <row r="398" spans="1:261" ht="13.9">
      <c r="A398" s="135" t="s">
        <v>1859</v>
      </c>
      <c r="B398" s="136" t="s">
        <v>1860</v>
      </c>
      <c r="C398" s="136" t="s">
        <v>1861</v>
      </c>
      <c r="D398" s="136" t="s">
        <v>888</v>
      </c>
      <c r="E398" s="136">
        <v>10000</v>
      </c>
      <c r="F398" s="137">
        <v>24338</v>
      </c>
    </row>
    <row r="399" spans="1:261" ht="13.9">
      <c r="A399" s="135" t="s">
        <v>1862</v>
      </c>
      <c r="B399" s="136" t="s">
        <v>716</v>
      </c>
      <c r="C399" s="136" t="s">
        <v>1863</v>
      </c>
      <c r="D399" s="136" t="s">
        <v>920</v>
      </c>
      <c r="E399" s="136">
        <v>51000</v>
      </c>
      <c r="F399" s="137">
        <v>18628</v>
      </c>
    </row>
    <row r="400" spans="1:261" ht="13.9">
      <c r="A400" s="135" t="s">
        <v>1864</v>
      </c>
      <c r="B400" s="136" t="s">
        <v>713</v>
      </c>
      <c r="C400" s="136" t="s">
        <v>1865</v>
      </c>
      <c r="D400" s="136" t="s">
        <v>1486</v>
      </c>
      <c r="E400" s="136">
        <v>47000</v>
      </c>
      <c r="F400" s="137">
        <v>16678</v>
      </c>
    </row>
    <row r="401" spans="1:6" ht="13.9">
      <c r="A401" s="135" t="s">
        <v>1866</v>
      </c>
      <c r="B401" s="136" t="s">
        <v>1867</v>
      </c>
      <c r="C401" s="136" t="s">
        <v>1868</v>
      </c>
      <c r="D401" s="136" t="s">
        <v>1869</v>
      </c>
      <c r="E401" s="136">
        <v>44440</v>
      </c>
      <c r="F401" s="137">
        <v>23821</v>
      </c>
    </row>
    <row r="402" spans="1:6" ht="13.9">
      <c r="A402" s="135" t="s">
        <v>1870</v>
      </c>
      <c r="B402" s="136" t="s">
        <v>1871</v>
      </c>
      <c r="C402" s="136" t="s">
        <v>1872</v>
      </c>
      <c r="D402" s="136" t="s">
        <v>888</v>
      </c>
      <c r="E402" s="136">
        <v>10000</v>
      </c>
      <c r="F402" s="137">
        <v>24449</v>
      </c>
    </row>
    <row r="403" spans="1:6" ht="13.9">
      <c r="A403" s="135" t="s">
        <v>1873</v>
      </c>
      <c r="B403" s="136" t="s">
        <v>745</v>
      </c>
      <c r="C403" s="136" t="s">
        <v>1874</v>
      </c>
      <c r="D403" s="136" t="s">
        <v>1077</v>
      </c>
      <c r="E403" s="136">
        <v>43500</v>
      </c>
      <c r="F403" s="137">
        <v>39490</v>
      </c>
    </row>
    <row r="404" spans="1:6" ht="13.9">
      <c r="A404" s="135" t="s">
        <v>1875</v>
      </c>
      <c r="B404" s="136" t="s">
        <v>1876</v>
      </c>
      <c r="C404" s="136" t="s">
        <v>1877</v>
      </c>
      <c r="D404" s="136" t="s">
        <v>888</v>
      </c>
      <c r="E404" s="136">
        <v>10090</v>
      </c>
      <c r="F404" s="137">
        <v>25321</v>
      </c>
    </row>
    <row r="405" spans="1:6" ht="26.45">
      <c r="A405" s="135" t="s">
        <v>1878</v>
      </c>
      <c r="B405" s="136" t="s">
        <v>1879</v>
      </c>
      <c r="C405" s="136" t="s">
        <v>1880</v>
      </c>
      <c r="D405" s="136" t="s">
        <v>888</v>
      </c>
      <c r="E405" s="136">
        <v>10000</v>
      </c>
      <c r="F405" s="137">
        <v>20870</v>
      </c>
    </row>
    <row r="406" spans="1:6" ht="13.9">
      <c r="A406" s="135" t="s">
        <v>1881</v>
      </c>
      <c r="B406" s="136" t="s">
        <v>1882</v>
      </c>
      <c r="C406" s="136" t="s">
        <v>1883</v>
      </c>
      <c r="D406" s="136" t="s">
        <v>1884</v>
      </c>
      <c r="E406" s="136">
        <v>35257</v>
      </c>
      <c r="F406" s="137">
        <v>35213</v>
      </c>
    </row>
    <row r="407" spans="1:6" ht="13.9">
      <c r="A407" s="135" t="s">
        <v>1885</v>
      </c>
      <c r="B407" s="136" t="s">
        <v>1886</v>
      </c>
      <c r="C407" s="136" t="s">
        <v>1887</v>
      </c>
      <c r="D407" s="136" t="s">
        <v>1888</v>
      </c>
      <c r="E407" s="136">
        <v>53244</v>
      </c>
      <c r="F407" s="137">
        <v>16750</v>
      </c>
    </row>
    <row r="408" spans="1:6" ht="13.9">
      <c r="A408" s="135" t="s">
        <v>1889</v>
      </c>
      <c r="B408" s="136" t="s">
        <v>734</v>
      </c>
      <c r="C408" s="136" t="s">
        <v>1890</v>
      </c>
      <c r="D408" s="136" t="s">
        <v>888</v>
      </c>
      <c r="E408" s="136">
        <v>10000</v>
      </c>
      <c r="F408" s="137">
        <v>59990</v>
      </c>
    </row>
    <row r="409" spans="1:6" ht="13.9">
      <c r="A409" s="135" t="s">
        <v>1891</v>
      </c>
      <c r="B409" s="136" t="s">
        <v>1304</v>
      </c>
      <c r="C409" s="136" t="s">
        <v>1892</v>
      </c>
      <c r="D409" s="136" t="s">
        <v>888</v>
      </c>
      <c r="E409" s="136">
        <v>10000</v>
      </c>
      <c r="F409" s="137">
        <v>33181</v>
      </c>
    </row>
    <row r="410" spans="1:6" ht="13.9">
      <c r="A410" s="135" t="s">
        <v>1893</v>
      </c>
      <c r="B410" s="136" t="s">
        <v>755</v>
      </c>
      <c r="C410" s="136" t="s">
        <v>1894</v>
      </c>
      <c r="D410" s="136" t="s">
        <v>1895</v>
      </c>
      <c r="E410" s="136">
        <v>52220</v>
      </c>
      <c r="F410" s="137">
        <v>22675</v>
      </c>
    </row>
    <row r="411" spans="1:6" ht="13.9">
      <c r="A411" s="493" t="s">
        <v>219</v>
      </c>
      <c r="B411" s="494"/>
      <c r="C411" s="494"/>
      <c r="D411" s="201"/>
      <c r="E411" s="201"/>
      <c r="F411" s="202">
        <f>SUM(F393:F410)</f>
        <v>566416</v>
      </c>
    </row>
    <row r="412" spans="1:6" ht="13.9">
      <c r="A412" s="203" t="s">
        <v>747</v>
      </c>
      <c r="B412" s="204"/>
      <c r="C412" s="204"/>
      <c r="D412" s="204"/>
      <c r="E412" s="204"/>
      <c r="F412" s="205"/>
    </row>
    <row r="413" spans="1:6" ht="15" customHeight="1">
      <c r="A413" s="103" t="s">
        <v>1896</v>
      </c>
      <c r="B413" s="104" t="s">
        <v>722</v>
      </c>
      <c r="C413" s="104" t="s">
        <v>1897</v>
      </c>
      <c r="D413" s="104" t="s">
        <v>1898</v>
      </c>
      <c r="E413" s="104">
        <v>22243</v>
      </c>
      <c r="F413" s="321">
        <v>30344</v>
      </c>
    </row>
    <row r="414" spans="1:6" ht="13.9">
      <c r="A414" s="103" t="s">
        <v>1899</v>
      </c>
      <c r="B414" s="104" t="s">
        <v>1443</v>
      </c>
      <c r="C414" s="104" t="s">
        <v>1444</v>
      </c>
      <c r="D414" s="104" t="s">
        <v>1331</v>
      </c>
      <c r="E414" s="104">
        <v>22000</v>
      </c>
      <c r="F414" s="321">
        <v>34375</v>
      </c>
    </row>
    <row r="415" spans="1:6" ht="13.9">
      <c r="A415" s="103" t="s">
        <v>1900</v>
      </c>
      <c r="B415" s="104" t="s">
        <v>1901</v>
      </c>
      <c r="C415" s="104" t="s">
        <v>1902</v>
      </c>
      <c r="D415" s="104" t="s">
        <v>1903</v>
      </c>
      <c r="E415" s="104">
        <v>21209</v>
      </c>
      <c r="F415" s="321">
        <v>29331</v>
      </c>
    </row>
    <row r="416" spans="1:6" ht="13.9">
      <c r="A416" s="103" t="s">
        <v>1904</v>
      </c>
      <c r="B416" s="104" t="s">
        <v>1905</v>
      </c>
      <c r="C416" s="104" t="s">
        <v>1906</v>
      </c>
      <c r="D416" s="104" t="s">
        <v>1907</v>
      </c>
      <c r="E416" s="104">
        <v>22211</v>
      </c>
      <c r="F416" s="321">
        <v>25148</v>
      </c>
    </row>
    <row r="417" spans="1:11" ht="13.9">
      <c r="A417" s="103" t="s">
        <v>1908</v>
      </c>
      <c r="B417" s="104" t="s">
        <v>1909</v>
      </c>
      <c r="C417" s="104" t="s">
        <v>1910</v>
      </c>
      <c r="D417" s="104" t="s">
        <v>1013</v>
      </c>
      <c r="E417" s="104">
        <v>33000</v>
      </c>
      <c r="F417" s="321">
        <v>38980</v>
      </c>
    </row>
    <row r="418" spans="1:11" ht="14.45">
      <c r="A418" s="329" t="s">
        <v>1911</v>
      </c>
      <c r="B418" s="330" t="s">
        <v>1446</v>
      </c>
      <c r="C418" s="330" t="s">
        <v>1447</v>
      </c>
      <c r="D418" s="330" t="s">
        <v>1037</v>
      </c>
      <c r="E418" s="330" t="s">
        <v>1912</v>
      </c>
      <c r="F418" s="331">
        <v>37710</v>
      </c>
    </row>
    <row r="419" spans="1:11" ht="14.45">
      <c r="A419" s="329" t="s">
        <v>1913</v>
      </c>
      <c r="B419" s="330" t="s">
        <v>1914</v>
      </c>
      <c r="C419" s="330" t="s">
        <v>1915</v>
      </c>
      <c r="D419" s="330" t="s">
        <v>1916</v>
      </c>
      <c r="E419" s="330" t="s">
        <v>1917</v>
      </c>
      <c r="F419" s="331">
        <v>29481</v>
      </c>
    </row>
    <row r="420" spans="1:11" ht="14.45">
      <c r="A420" s="329" t="s">
        <v>1918</v>
      </c>
      <c r="B420" s="330" t="s">
        <v>1919</v>
      </c>
      <c r="C420" s="330" t="s">
        <v>1920</v>
      </c>
      <c r="D420" s="330" t="s">
        <v>1921</v>
      </c>
      <c r="E420" s="330" t="s">
        <v>1922</v>
      </c>
      <c r="F420" s="331">
        <v>19368</v>
      </c>
    </row>
    <row r="421" spans="1:11" ht="14.45">
      <c r="A421" s="329" t="s">
        <v>1923</v>
      </c>
      <c r="B421" s="330" t="s">
        <v>147</v>
      </c>
      <c r="C421" s="330" t="s">
        <v>1924</v>
      </c>
      <c r="D421" s="330" t="s">
        <v>888</v>
      </c>
      <c r="E421" s="330" t="s">
        <v>1925</v>
      </c>
      <c r="F421" s="331">
        <v>38414</v>
      </c>
    </row>
    <row r="422" spans="1:11" ht="14.45">
      <c r="A422" s="329" t="s">
        <v>1926</v>
      </c>
      <c r="B422" s="330" t="s">
        <v>742</v>
      </c>
      <c r="C422" s="330" t="s">
        <v>1927</v>
      </c>
      <c r="D422" s="330" t="s">
        <v>951</v>
      </c>
      <c r="E422" s="330" t="s">
        <v>1928</v>
      </c>
      <c r="F422" s="331">
        <v>34719</v>
      </c>
    </row>
    <row r="423" spans="1:11" ht="14.45">
      <c r="A423" s="478" t="s">
        <v>219</v>
      </c>
      <c r="B423" s="479"/>
      <c r="C423" s="479"/>
      <c r="D423" s="44"/>
      <c r="E423" s="44"/>
      <c r="F423" s="2">
        <f>SUM(F413:F422)</f>
        <v>317870</v>
      </c>
      <c r="J423" s="14"/>
      <c r="K423" s="14"/>
    </row>
    <row r="424" spans="1:11" ht="12.75" customHeight="1">
      <c r="A424" s="469" t="s">
        <v>1929</v>
      </c>
      <c r="B424" s="470"/>
      <c r="C424" s="470"/>
      <c r="D424" s="470"/>
      <c r="E424" s="470"/>
      <c r="F424" s="471"/>
      <c r="G424" s="10"/>
    </row>
    <row r="425" spans="1:11" ht="12.75" customHeight="1">
      <c r="A425" s="49" t="s">
        <v>775</v>
      </c>
      <c r="B425" s="50"/>
      <c r="C425" s="50"/>
      <c r="D425" s="50"/>
      <c r="E425" s="50"/>
      <c r="F425" s="51"/>
    </row>
    <row r="426" spans="1:11" s="8" customFormat="1" ht="13.9">
      <c r="A426" s="138" t="s">
        <v>1930</v>
      </c>
      <c r="B426" s="139" t="s">
        <v>1931</v>
      </c>
      <c r="C426" s="134" t="s">
        <v>1932</v>
      </c>
      <c r="D426" s="134" t="s">
        <v>1486</v>
      </c>
      <c r="E426" s="140">
        <v>47000</v>
      </c>
      <c r="F426" s="332">
        <v>29402</v>
      </c>
    </row>
    <row r="427" spans="1:11" s="8" customFormat="1" ht="13.9">
      <c r="A427" s="138" t="s">
        <v>1933</v>
      </c>
      <c r="B427" s="139" t="s">
        <v>1934</v>
      </c>
      <c r="C427" s="134" t="s">
        <v>1935</v>
      </c>
      <c r="D427" s="134" t="s">
        <v>888</v>
      </c>
      <c r="E427" s="140">
        <v>10000</v>
      </c>
      <c r="F427" s="332">
        <v>32175</v>
      </c>
    </row>
    <row r="428" spans="1:11" s="8" customFormat="1" ht="13.9">
      <c r="A428" s="138" t="s">
        <v>1936</v>
      </c>
      <c r="B428" s="139" t="s">
        <v>851</v>
      </c>
      <c r="C428" s="134" t="s">
        <v>1937</v>
      </c>
      <c r="D428" s="134" t="s">
        <v>888</v>
      </c>
      <c r="E428" s="140">
        <v>10000</v>
      </c>
      <c r="F428" s="332">
        <v>24553</v>
      </c>
    </row>
    <row r="429" spans="1:11" s="8" customFormat="1" ht="26.45">
      <c r="A429" s="138" t="s">
        <v>1938</v>
      </c>
      <c r="B429" s="139" t="s">
        <v>1939</v>
      </c>
      <c r="C429" s="134" t="s">
        <v>1940</v>
      </c>
      <c r="D429" s="134" t="s">
        <v>1486</v>
      </c>
      <c r="E429" s="140">
        <v>47000</v>
      </c>
      <c r="F429" s="332">
        <v>12070</v>
      </c>
    </row>
    <row r="430" spans="1:11" s="8" customFormat="1" ht="13.9">
      <c r="A430" s="138" t="s">
        <v>1941</v>
      </c>
      <c r="B430" s="104" t="s">
        <v>1942</v>
      </c>
      <c r="C430" s="134" t="s">
        <v>1943</v>
      </c>
      <c r="D430" s="134" t="s">
        <v>888</v>
      </c>
      <c r="E430" s="140">
        <v>10000</v>
      </c>
      <c r="F430" s="332">
        <v>30885</v>
      </c>
    </row>
    <row r="431" spans="1:11" s="8" customFormat="1" ht="13.9">
      <c r="A431" s="138" t="s">
        <v>1944</v>
      </c>
      <c r="B431" s="139" t="s">
        <v>749</v>
      </c>
      <c r="C431" s="134" t="s">
        <v>1945</v>
      </c>
      <c r="D431" s="134" t="s">
        <v>1218</v>
      </c>
      <c r="E431" s="140">
        <v>31400</v>
      </c>
      <c r="F431" s="332">
        <v>26157</v>
      </c>
    </row>
    <row r="432" spans="1:11" s="8" customFormat="1" ht="13.9">
      <c r="A432" s="138" t="s">
        <v>1946</v>
      </c>
      <c r="B432" s="104" t="s">
        <v>1947</v>
      </c>
      <c r="C432" s="53" t="s">
        <v>1948</v>
      </c>
      <c r="D432" s="53" t="s">
        <v>951</v>
      </c>
      <c r="E432" s="333">
        <v>31000</v>
      </c>
      <c r="F432" s="332">
        <v>43973</v>
      </c>
    </row>
    <row r="433" spans="1:6" ht="12.75" customHeight="1">
      <c r="A433" s="26" t="s">
        <v>219</v>
      </c>
      <c r="B433" s="27"/>
      <c r="C433" s="28"/>
      <c r="D433" s="28"/>
      <c r="E433" s="28"/>
      <c r="F433" s="12">
        <f>SUM(F426:F432)</f>
        <v>199215</v>
      </c>
    </row>
    <row r="434" spans="1:6" ht="12.75" customHeight="1">
      <c r="A434" s="3" t="s">
        <v>747</v>
      </c>
      <c r="B434" s="4"/>
      <c r="C434" s="4"/>
      <c r="D434" s="4"/>
      <c r="E434" s="4"/>
      <c r="F434" s="5"/>
    </row>
    <row r="435" spans="1:6" ht="13.9">
      <c r="A435" s="103" t="s">
        <v>1949</v>
      </c>
      <c r="B435" s="104" t="s">
        <v>745</v>
      </c>
      <c r="C435" s="104" t="s">
        <v>1950</v>
      </c>
      <c r="D435" s="104" t="s">
        <v>1077</v>
      </c>
      <c r="E435" s="104">
        <v>43500</v>
      </c>
      <c r="F435" s="321">
        <v>32895</v>
      </c>
    </row>
    <row r="436" spans="1:6" ht="13.9">
      <c r="A436" s="103" t="s">
        <v>1951</v>
      </c>
      <c r="B436" s="104" t="s">
        <v>1952</v>
      </c>
      <c r="C436" s="104" t="s">
        <v>1953</v>
      </c>
      <c r="D436" s="104" t="s">
        <v>1451</v>
      </c>
      <c r="E436" s="104">
        <v>21230</v>
      </c>
      <c r="F436" s="321">
        <v>20430</v>
      </c>
    </row>
    <row r="437" spans="1:6" ht="13.9">
      <c r="A437" s="103" t="s">
        <v>1954</v>
      </c>
      <c r="B437" s="104" t="s">
        <v>789</v>
      </c>
      <c r="C437" s="104" t="s">
        <v>1955</v>
      </c>
      <c r="D437" s="104" t="s">
        <v>1956</v>
      </c>
      <c r="E437" s="104">
        <v>47280</v>
      </c>
      <c r="F437" s="321">
        <v>27381</v>
      </c>
    </row>
    <row r="438" spans="1:6" ht="13.9">
      <c r="A438" s="103" t="s">
        <v>1957</v>
      </c>
      <c r="B438" s="104" t="s">
        <v>755</v>
      </c>
      <c r="C438" s="104" t="s">
        <v>1958</v>
      </c>
      <c r="D438" s="104" t="s">
        <v>1895</v>
      </c>
      <c r="E438" s="104">
        <v>52220</v>
      </c>
      <c r="F438" s="321">
        <v>23273</v>
      </c>
    </row>
    <row r="439" spans="1:6" ht="12.75" customHeight="1">
      <c r="A439" s="26" t="s">
        <v>219</v>
      </c>
      <c r="B439" s="27"/>
      <c r="C439" s="28"/>
      <c r="D439" s="28"/>
      <c r="E439" s="28"/>
      <c r="F439" s="12">
        <f>SUM(F435:F438)</f>
        <v>103979</v>
      </c>
    </row>
    <row r="440" spans="1:6" ht="12.75" customHeight="1">
      <c r="A440" s="469" t="s">
        <v>1959</v>
      </c>
      <c r="B440" s="470"/>
      <c r="C440" s="470"/>
      <c r="D440" s="470"/>
      <c r="E440" s="470"/>
      <c r="F440" s="471"/>
    </row>
    <row r="441" spans="1:6" ht="12.75" customHeight="1">
      <c r="A441" s="49" t="s">
        <v>775</v>
      </c>
      <c r="B441" s="50"/>
      <c r="C441" s="50"/>
      <c r="D441" s="50"/>
      <c r="E441" s="50"/>
      <c r="F441" s="51"/>
    </row>
    <row r="442" spans="1:6" ht="12.75" customHeight="1">
      <c r="A442" s="141" t="s">
        <v>1960</v>
      </c>
      <c r="B442" s="142" t="s">
        <v>1818</v>
      </c>
      <c r="C442" s="142" t="s">
        <v>1819</v>
      </c>
      <c r="D442" s="142" t="s">
        <v>1331</v>
      </c>
      <c r="E442" s="143" t="s">
        <v>1820</v>
      </c>
      <c r="F442" s="334">
        <v>25500</v>
      </c>
    </row>
    <row r="443" spans="1:6" ht="12.75" customHeight="1">
      <c r="A443" s="144" t="s">
        <v>1961</v>
      </c>
      <c r="B443" s="145" t="s">
        <v>1962</v>
      </c>
      <c r="C443" s="145" t="s">
        <v>1932</v>
      </c>
      <c r="D443" s="145" t="s">
        <v>1486</v>
      </c>
      <c r="E443" s="146" t="s">
        <v>1963</v>
      </c>
      <c r="F443" s="335">
        <v>43618</v>
      </c>
    </row>
    <row r="444" spans="1:6" ht="12.75" customHeight="1">
      <c r="A444" s="144" t="s">
        <v>1964</v>
      </c>
      <c r="B444" s="145" t="s">
        <v>1965</v>
      </c>
      <c r="C444" s="145" t="s">
        <v>1966</v>
      </c>
      <c r="D444" s="145" t="s">
        <v>1967</v>
      </c>
      <c r="E444" s="146" t="s">
        <v>1968</v>
      </c>
      <c r="F444" s="335">
        <v>28133.33</v>
      </c>
    </row>
    <row r="445" spans="1:6" ht="12.75" customHeight="1">
      <c r="A445" s="144" t="s">
        <v>1969</v>
      </c>
      <c r="B445" s="145" t="s">
        <v>1970</v>
      </c>
      <c r="C445" s="145" t="s">
        <v>1971</v>
      </c>
      <c r="D445" s="145" t="s">
        <v>888</v>
      </c>
      <c r="E445" s="146" t="s">
        <v>1027</v>
      </c>
      <c r="F445" s="335">
        <v>55980</v>
      </c>
    </row>
    <row r="446" spans="1:6" ht="12.75" customHeight="1">
      <c r="A446" s="144" t="s">
        <v>1972</v>
      </c>
      <c r="B446" s="145" t="s">
        <v>719</v>
      </c>
      <c r="C446" s="145" t="s">
        <v>1808</v>
      </c>
      <c r="D446" s="145" t="s">
        <v>1809</v>
      </c>
      <c r="E446" s="146" t="s">
        <v>1810</v>
      </c>
      <c r="F446" s="335">
        <v>25958</v>
      </c>
    </row>
    <row r="447" spans="1:6" ht="12.75" customHeight="1">
      <c r="A447" s="144" t="s">
        <v>1973</v>
      </c>
      <c r="B447" s="145" t="s">
        <v>1833</v>
      </c>
      <c r="C447" s="145" t="s">
        <v>1834</v>
      </c>
      <c r="D447" s="145" t="s">
        <v>888</v>
      </c>
      <c r="E447" s="146" t="s">
        <v>1027</v>
      </c>
      <c r="F447" s="335">
        <v>38361</v>
      </c>
    </row>
    <row r="448" spans="1:6" ht="12.75" customHeight="1">
      <c r="A448" s="144" t="s">
        <v>1974</v>
      </c>
      <c r="B448" s="145" t="s">
        <v>1975</v>
      </c>
      <c r="C448" s="145" t="s">
        <v>1976</v>
      </c>
      <c r="D448" s="145" t="s">
        <v>1977</v>
      </c>
      <c r="E448" s="146" t="s">
        <v>1978</v>
      </c>
      <c r="F448" s="335">
        <v>27000</v>
      </c>
    </row>
    <row r="449" spans="1:6" ht="12.75" customHeight="1">
      <c r="A449" s="144" t="s">
        <v>1979</v>
      </c>
      <c r="B449" s="145" t="s">
        <v>1980</v>
      </c>
      <c r="C449" s="145" t="s">
        <v>1981</v>
      </c>
      <c r="D449" s="145" t="s">
        <v>1982</v>
      </c>
      <c r="E449" s="146" t="s">
        <v>1983</v>
      </c>
      <c r="F449" s="335">
        <v>20800</v>
      </c>
    </row>
    <row r="450" spans="1:6" ht="12.75" customHeight="1">
      <c r="A450" s="147" t="s">
        <v>1984</v>
      </c>
      <c r="B450" s="142" t="s">
        <v>1985</v>
      </c>
      <c r="C450" s="142" t="s">
        <v>1986</v>
      </c>
      <c r="D450" s="142" t="s">
        <v>920</v>
      </c>
      <c r="E450" s="143" t="s">
        <v>1987</v>
      </c>
      <c r="F450" s="334">
        <v>30490</v>
      </c>
    </row>
    <row r="451" spans="1:6" ht="13.9">
      <c r="A451" s="26" t="s">
        <v>219</v>
      </c>
      <c r="B451" s="27"/>
      <c r="C451" s="28"/>
      <c r="D451" s="28"/>
      <c r="E451" s="28"/>
      <c r="F451" s="12">
        <f>SUM(F442:F450)</f>
        <v>295840.33</v>
      </c>
    </row>
    <row r="452" spans="1:6" ht="12.75" customHeight="1">
      <c r="A452" s="49" t="s">
        <v>747</v>
      </c>
      <c r="B452" s="50"/>
      <c r="C452" s="50"/>
      <c r="D452" s="50"/>
      <c r="E452" s="50"/>
      <c r="F452" s="51"/>
    </row>
    <row r="453" spans="1:6" ht="13.9">
      <c r="A453" s="336" t="s">
        <v>1988</v>
      </c>
      <c r="B453" s="337" t="s">
        <v>1989</v>
      </c>
      <c r="C453" s="337" t="s">
        <v>1990</v>
      </c>
      <c r="D453" s="337" t="s">
        <v>1556</v>
      </c>
      <c r="E453" s="337">
        <v>52100</v>
      </c>
      <c r="F453" s="338">
        <v>31300</v>
      </c>
    </row>
    <row r="454" spans="1:6" ht="13.9">
      <c r="A454" s="336" t="s">
        <v>1991</v>
      </c>
      <c r="B454" s="337" t="s">
        <v>679</v>
      </c>
      <c r="C454" s="337" t="s">
        <v>1992</v>
      </c>
      <c r="D454" s="337" t="s">
        <v>951</v>
      </c>
      <c r="E454" s="337">
        <v>31000</v>
      </c>
      <c r="F454" s="339">
        <v>29600</v>
      </c>
    </row>
    <row r="455" spans="1:6" ht="13.9">
      <c r="A455" s="336" t="s">
        <v>1993</v>
      </c>
      <c r="B455" s="337" t="s">
        <v>1994</v>
      </c>
      <c r="C455" s="337" t="s">
        <v>1995</v>
      </c>
      <c r="D455" s="337" t="s">
        <v>920</v>
      </c>
      <c r="E455" s="337">
        <v>51000</v>
      </c>
      <c r="F455" s="338">
        <v>18500</v>
      </c>
    </row>
    <row r="456" spans="1:6" ht="13.9">
      <c r="A456" s="336" t="s">
        <v>1996</v>
      </c>
      <c r="B456" s="340" t="s">
        <v>1997</v>
      </c>
      <c r="C456" s="337" t="s">
        <v>1998</v>
      </c>
      <c r="D456" s="337" t="s">
        <v>1331</v>
      </c>
      <c r="E456" s="337">
        <v>22000</v>
      </c>
      <c r="F456" s="339">
        <v>27100</v>
      </c>
    </row>
    <row r="457" spans="1:6" ht="13.9">
      <c r="A457" s="336" t="s">
        <v>1999</v>
      </c>
      <c r="B457" s="337" t="s">
        <v>789</v>
      </c>
      <c r="C457" s="337" t="s">
        <v>1955</v>
      </c>
      <c r="D457" s="337" t="s">
        <v>1956</v>
      </c>
      <c r="E457" s="337">
        <v>47280</v>
      </c>
      <c r="F457" s="338">
        <v>30900</v>
      </c>
    </row>
    <row r="458" spans="1:6" ht="13.9">
      <c r="A458" s="336" t="s">
        <v>2000</v>
      </c>
      <c r="B458" s="337" t="s">
        <v>2001</v>
      </c>
      <c r="C458" s="337" t="s">
        <v>2002</v>
      </c>
      <c r="D458" s="337" t="s">
        <v>1682</v>
      </c>
      <c r="E458" s="337">
        <v>49218</v>
      </c>
      <c r="F458" s="338">
        <v>20000</v>
      </c>
    </row>
    <row r="459" spans="1:6" ht="13.9">
      <c r="A459" s="336" t="s">
        <v>2003</v>
      </c>
      <c r="B459" s="337" t="s">
        <v>2004</v>
      </c>
      <c r="C459" s="337" t="s">
        <v>2005</v>
      </c>
      <c r="D459" s="337" t="s">
        <v>920</v>
      </c>
      <c r="E459" s="337">
        <v>51000</v>
      </c>
      <c r="F459" s="338">
        <v>41500</v>
      </c>
    </row>
    <row r="460" spans="1:6" ht="13.9">
      <c r="A460" s="336" t="s">
        <v>2006</v>
      </c>
      <c r="B460" s="337" t="s">
        <v>1975</v>
      </c>
      <c r="C460" s="337" t="s">
        <v>2007</v>
      </c>
      <c r="D460" s="337" t="s">
        <v>1977</v>
      </c>
      <c r="E460" s="337">
        <v>49210</v>
      </c>
      <c r="F460" s="338">
        <v>34600</v>
      </c>
    </row>
    <row r="461" spans="1:6" ht="13.9">
      <c r="A461" s="336" t="s">
        <v>2008</v>
      </c>
      <c r="B461" s="337" t="s">
        <v>797</v>
      </c>
      <c r="C461" s="337" t="s">
        <v>2009</v>
      </c>
      <c r="D461" s="337" t="s">
        <v>1486</v>
      </c>
      <c r="E461" s="337">
        <v>47000</v>
      </c>
      <c r="F461" s="338">
        <v>23720</v>
      </c>
    </row>
    <row r="462" spans="1:6" ht="13.9">
      <c r="A462" s="336" t="s">
        <v>2010</v>
      </c>
      <c r="B462" s="337" t="s">
        <v>2011</v>
      </c>
      <c r="C462" s="337" t="s">
        <v>2012</v>
      </c>
      <c r="D462" s="337" t="s">
        <v>1556</v>
      </c>
      <c r="E462" s="337">
        <v>52100</v>
      </c>
      <c r="F462" s="338">
        <v>30132</v>
      </c>
    </row>
    <row r="463" spans="1:6" ht="13.9">
      <c r="A463" s="26" t="s">
        <v>219</v>
      </c>
      <c r="B463" s="27"/>
      <c r="C463" s="28"/>
      <c r="D463" s="28"/>
      <c r="E463" s="28"/>
      <c r="F463" s="12">
        <f>SUM(F453:F462)</f>
        <v>287352</v>
      </c>
    </row>
    <row r="464" spans="1:6" ht="24.75" customHeight="1">
      <c r="A464" s="341" t="s">
        <v>2013</v>
      </c>
      <c r="B464" s="342"/>
      <c r="C464" s="342"/>
      <c r="D464" s="342"/>
      <c r="E464" s="342"/>
      <c r="F464" s="343"/>
    </row>
    <row r="465" spans="1:6" ht="13.9">
      <c r="A465" s="336" t="s">
        <v>2014</v>
      </c>
      <c r="B465" s="337" t="s">
        <v>710</v>
      </c>
      <c r="C465" s="337" t="s">
        <v>2015</v>
      </c>
      <c r="D465" s="337" t="s">
        <v>951</v>
      </c>
      <c r="E465" s="337">
        <v>31000</v>
      </c>
      <c r="F465" s="344">
        <v>19436</v>
      </c>
    </row>
    <row r="466" spans="1:6" ht="13.9">
      <c r="A466" s="336" t="s">
        <v>2016</v>
      </c>
      <c r="B466" s="337" t="s">
        <v>2017</v>
      </c>
      <c r="C466" s="337" t="s">
        <v>2018</v>
      </c>
      <c r="D466" s="337" t="s">
        <v>1440</v>
      </c>
      <c r="E466" s="337">
        <v>44415</v>
      </c>
      <c r="F466" s="344">
        <v>7622</v>
      </c>
    </row>
    <row r="467" spans="1:6" ht="13.9">
      <c r="A467" s="26" t="s">
        <v>219</v>
      </c>
      <c r="B467" s="27"/>
      <c r="C467" s="28"/>
      <c r="D467" s="28"/>
      <c r="E467" s="28"/>
      <c r="F467" s="12">
        <f>SUM(F465:F466)</f>
        <v>27058</v>
      </c>
    </row>
    <row r="468" spans="1:6" ht="29.25" customHeight="1">
      <c r="A468" s="472" t="s">
        <v>220</v>
      </c>
      <c r="B468" s="473"/>
      <c r="C468" s="473"/>
      <c r="D468" s="45"/>
      <c r="E468" s="45"/>
      <c r="F468" s="41"/>
    </row>
    <row r="469" spans="1:6" ht="12.75" customHeight="1">
      <c r="A469" s="36" t="s">
        <v>221</v>
      </c>
      <c r="B469" s="15"/>
      <c r="C469" s="16"/>
      <c r="D469" s="16"/>
      <c r="E469" s="16"/>
      <c r="F469" s="17"/>
    </row>
    <row r="470" spans="1:6" ht="12.75" customHeight="1">
      <c r="A470" s="49" t="s">
        <v>775</v>
      </c>
      <c r="B470" s="50"/>
      <c r="C470" s="50"/>
      <c r="D470" s="50"/>
      <c r="E470" s="50"/>
      <c r="F470" s="19"/>
    </row>
    <row r="471" spans="1:6" s="8" customFormat="1" ht="12.75" customHeight="1">
      <c r="A471" s="345" t="s">
        <v>2019</v>
      </c>
      <c r="B471" s="346" t="s">
        <v>254</v>
      </c>
      <c r="C471" s="346" t="s">
        <v>2020</v>
      </c>
      <c r="D471" s="346" t="s">
        <v>888</v>
      </c>
      <c r="E471" s="346">
        <v>10000</v>
      </c>
      <c r="F471" s="137">
        <v>250000</v>
      </c>
    </row>
    <row r="472" spans="1:6" s="8" customFormat="1" ht="12.75" customHeight="1">
      <c r="A472" s="347" t="s">
        <v>2021</v>
      </c>
      <c r="B472" s="348" t="s">
        <v>2022</v>
      </c>
      <c r="C472" s="348" t="s">
        <v>2023</v>
      </c>
      <c r="D472" s="346" t="s">
        <v>888</v>
      </c>
      <c r="E472" s="348">
        <v>10000</v>
      </c>
      <c r="F472" s="137">
        <v>250000</v>
      </c>
    </row>
    <row r="473" spans="1:6" s="8" customFormat="1" ht="12.75" customHeight="1">
      <c r="A473" s="345" t="s">
        <v>2024</v>
      </c>
      <c r="B473" s="346" t="s">
        <v>2025</v>
      </c>
      <c r="C473" s="346" t="s">
        <v>2026</v>
      </c>
      <c r="D473" s="346" t="s">
        <v>951</v>
      </c>
      <c r="E473" s="346">
        <v>31000</v>
      </c>
      <c r="F473" s="137">
        <v>250000</v>
      </c>
    </row>
    <row r="474" spans="1:6" ht="12.75" customHeight="1">
      <c r="A474" s="474" t="s">
        <v>219</v>
      </c>
      <c r="B474" s="475"/>
      <c r="C474" s="475"/>
      <c r="D474" s="43"/>
      <c r="E474" s="43"/>
      <c r="F474" s="24">
        <f>SUM(F471:F473)</f>
        <v>750000</v>
      </c>
    </row>
    <row r="475" spans="1:6" ht="12.75" customHeight="1">
      <c r="A475" s="49" t="s">
        <v>747</v>
      </c>
      <c r="B475" s="49"/>
      <c r="C475" s="49"/>
      <c r="D475" s="49"/>
      <c r="E475" s="49"/>
      <c r="F475" s="49"/>
    </row>
    <row r="476" spans="1:6" ht="12.75" customHeight="1">
      <c r="A476" s="152" t="s">
        <v>2027</v>
      </c>
      <c r="B476" s="337" t="s">
        <v>722</v>
      </c>
      <c r="C476" s="337" t="s">
        <v>1897</v>
      </c>
      <c r="D476" s="337" t="s">
        <v>1898</v>
      </c>
      <c r="E476" s="149">
        <v>22243</v>
      </c>
      <c r="F476" s="349">
        <v>250000</v>
      </c>
    </row>
    <row r="477" spans="1:6" ht="12.75" customHeight="1">
      <c r="A477" s="152" t="s">
        <v>2028</v>
      </c>
      <c r="B477" s="337" t="s">
        <v>2029</v>
      </c>
      <c r="C477" s="337" t="s">
        <v>2030</v>
      </c>
      <c r="D477" s="337" t="s">
        <v>2031</v>
      </c>
      <c r="E477" s="149">
        <v>35420</v>
      </c>
      <c r="F477" s="349">
        <v>250000</v>
      </c>
    </row>
    <row r="478" spans="1:6" ht="12.75" customHeight="1">
      <c r="A478" s="152" t="s">
        <v>2032</v>
      </c>
      <c r="B478" s="337" t="s">
        <v>694</v>
      </c>
      <c r="C478" s="337" t="s">
        <v>2033</v>
      </c>
      <c r="D478" s="337" t="s">
        <v>1037</v>
      </c>
      <c r="E478" s="149">
        <v>21000</v>
      </c>
      <c r="F478" s="349">
        <v>250000</v>
      </c>
    </row>
    <row r="479" spans="1:6" ht="12.75" customHeight="1">
      <c r="A479" s="490" t="s">
        <v>219</v>
      </c>
      <c r="B479" s="491"/>
      <c r="C479" s="491"/>
      <c r="D479" s="43"/>
      <c r="E479" s="43"/>
      <c r="F479" s="24">
        <f>SUM(F475:F478)</f>
        <v>750000</v>
      </c>
    </row>
    <row r="480" spans="1:6" ht="12.75" customHeight="1">
      <c r="A480" s="23" t="s">
        <v>1310</v>
      </c>
      <c r="B480" s="21"/>
      <c r="C480" s="22"/>
      <c r="D480" s="22"/>
      <c r="E480" s="22"/>
      <c r="F480" s="1"/>
    </row>
    <row r="481" spans="1:6" ht="12.75" customHeight="1">
      <c r="A481" s="49" t="s">
        <v>775</v>
      </c>
      <c r="B481" s="50"/>
      <c r="C481" s="50"/>
      <c r="D481" s="50"/>
      <c r="E481" s="50"/>
      <c r="F481" s="19"/>
    </row>
    <row r="482" spans="1:6" ht="13.9">
      <c r="A482" s="350" t="s">
        <v>2034</v>
      </c>
      <c r="B482" s="337" t="s">
        <v>682</v>
      </c>
      <c r="C482" s="351" t="s">
        <v>1802</v>
      </c>
      <c r="D482" s="351" t="s">
        <v>1803</v>
      </c>
      <c r="E482" s="351" t="s">
        <v>1804</v>
      </c>
      <c r="F482" s="42">
        <v>60000</v>
      </c>
    </row>
    <row r="483" spans="1:6" ht="13.9">
      <c r="A483" s="350" t="s">
        <v>2035</v>
      </c>
      <c r="B483" s="337" t="s">
        <v>2036</v>
      </c>
      <c r="C483" s="351" t="s">
        <v>2037</v>
      </c>
      <c r="D483" s="351" t="s">
        <v>888</v>
      </c>
      <c r="E483" s="351" t="s">
        <v>1027</v>
      </c>
      <c r="F483" s="42">
        <v>60000</v>
      </c>
    </row>
    <row r="484" spans="1:6" ht="13.9">
      <c r="A484" s="350" t="s">
        <v>2038</v>
      </c>
      <c r="B484" s="337" t="s">
        <v>2039</v>
      </c>
      <c r="C484" s="351" t="s">
        <v>2040</v>
      </c>
      <c r="D484" s="351" t="s">
        <v>2041</v>
      </c>
      <c r="E484" s="351" t="s">
        <v>2042</v>
      </c>
      <c r="F484" s="42">
        <v>60000</v>
      </c>
    </row>
    <row r="485" spans="1:6" ht="13.9">
      <c r="A485" s="350" t="s">
        <v>2043</v>
      </c>
      <c r="B485" s="337" t="s">
        <v>2044</v>
      </c>
      <c r="C485" s="351" t="s">
        <v>1823</v>
      </c>
      <c r="D485" s="351" t="s">
        <v>888</v>
      </c>
      <c r="E485" s="351" t="s">
        <v>1027</v>
      </c>
      <c r="F485" s="42">
        <v>60000</v>
      </c>
    </row>
    <row r="486" spans="1:6" ht="13.5" customHeight="1">
      <c r="A486" s="492" t="s">
        <v>219</v>
      </c>
      <c r="B486" s="492"/>
      <c r="C486" s="474"/>
      <c r="D486" s="352"/>
      <c r="E486" s="352"/>
      <c r="F486" s="353">
        <f>SUM(F482:F485)</f>
        <v>240000</v>
      </c>
    </row>
    <row r="487" spans="1:6" ht="12.75" customHeight="1">
      <c r="A487" s="50" t="s">
        <v>880</v>
      </c>
      <c r="B487" s="50"/>
      <c r="C487" s="50"/>
      <c r="D487" s="50"/>
      <c r="E487" s="50"/>
      <c r="F487" s="50"/>
    </row>
    <row r="488" spans="1:6" ht="12.75" customHeight="1">
      <c r="A488" s="354" t="s">
        <v>2045</v>
      </c>
      <c r="B488" s="355" t="s">
        <v>2046</v>
      </c>
      <c r="C488" s="355" t="s">
        <v>2047</v>
      </c>
      <c r="D488" s="355" t="s">
        <v>1556</v>
      </c>
      <c r="E488" s="355">
        <v>52100</v>
      </c>
      <c r="F488" s="35">
        <v>60000</v>
      </c>
    </row>
    <row r="489" spans="1:6" ht="12.75" customHeight="1">
      <c r="A489" s="354" t="s">
        <v>2048</v>
      </c>
      <c r="B489" s="355" t="s">
        <v>2049</v>
      </c>
      <c r="C489" s="355" t="s">
        <v>2050</v>
      </c>
      <c r="D489" s="355" t="s">
        <v>888</v>
      </c>
      <c r="E489" s="355">
        <v>10000</v>
      </c>
      <c r="F489" s="35">
        <v>60000</v>
      </c>
    </row>
    <row r="490" spans="1:6" ht="12.75" customHeight="1">
      <c r="A490" s="354" t="s">
        <v>2051</v>
      </c>
      <c r="B490" s="355" t="s">
        <v>2052</v>
      </c>
      <c r="C490" s="355" t="s">
        <v>2053</v>
      </c>
      <c r="D490" s="355" t="s">
        <v>888</v>
      </c>
      <c r="E490" s="355">
        <v>10000</v>
      </c>
      <c r="F490" s="35">
        <v>60000</v>
      </c>
    </row>
    <row r="491" spans="1:6" ht="12.75" customHeight="1">
      <c r="A491" s="356" t="s">
        <v>2054</v>
      </c>
      <c r="B491" s="357" t="s">
        <v>2055</v>
      </c>
      <c r="C491" s="357" t="s">
        <v>2056</v>
      </c>
      <c r="D491" s="357" t="s">
        <v>2057</v>
      </c>
      <c r="E491" s="357">
        <v>10310</v>
      </c>
      <c r="F491" s="358">
        <v>30000</v>
      </c>
    </row>
    <row r="492" spans="1:6" ht="12.75" customHeight="1">
      <c r="A492" s="359" t="s">
        <v>219</v>
      </c>
      <c r="B492" s="360"/>
      <c r="C492" s="361"/>
      <c r="D492" s="362"/>
      <c r="E492" s="362"/>
      <c r="F492" s="363">
        <f>SUM(F488:F491)</f>
        <v>210000</v>
      </c>
    </row>
    <row r="494" spans="1:6" ht="12.75" customHeight="1">
      <c r="A494" s="7" t="s">
        <v>2058</v>
      </c>
    </row>
  </sheetData>
  <mergeCells count="32">
    <mergeCell ref="A240:C240"/>
    <mergeCell ref="A1:F1"/>
    <mergeCell ref="A3:C3"/>
    <mergeCell ref="A29:C29"/>
    <mergeCell ref="A130:E130"/>
    <mergeCell ref="A148:F148"/>
    <mergeCell ref="A150:C150"/>
    <mergeCell ref="A184:C184"/>
    <mergeCell ref="A224:C224"/>
    <mergeCell ref="A234:F234"/>
    <mergeCell ref="A238:F238"/>
    <mergeCell ref="A373:C373"/>
    <mergeCell ref="A283:C283"/>
    <mergeCell ref="A315:F315"/>
    <mergeCell ref="A317:C317"/>
    <mergeCell ref="A326:C326"/>
    <mergeCell ref="A337:C337"/>
    <mergeCell ref="D337:F337"/>
    <mergeCell ref="A353:E353"/>
    <mergeCell ref="A354:C354"/>
    <mergeCell ref="A367:F367"/>
    <mergeCell ref="A370:E370"/>
    <mergeCell ref="A371:F371"/>
    <mergeCell ref="A474:C474"/>
    <mergeCell ref="A479:C479"/>
    <mergeCell ref="A486:C486"/>
    <mergeCell ref="A390:C390"/>
    <mergeCell ref="A411:C411"/>
    <mergeCell ref="A423:C423"/>
    <mergeCell ref="A424:F424"/>
    <mergeCell ref="A440:F440"/>
    <mergeCell ref="A468:C468"/>
  </mergeCells>
  <conditionalFormatting sqref="C481:E481 C451:E451">
    <cfRule type="timePeriod" dxfId="23" priority="11" stopIfTrue="1" timePeriod="nextWeek">
      <formula>AND(ROUNDDOWN(C451,0)-TODAY()&gt;(7-WEEKDAY(TODAY())),ROUNDDOWN(C451,0)-TODAY()&lt;(15-WEEKDAY(TODAY())))</formula>
    </cfRule>
    <cfRule type="timePeriod" dxfId="22" priority="12" stopIfTrue="1" timePeriod="thisWeek">
      <formula>AND(TODAY()-ROUNDDOWN(C451,0)&lt;=WEEKDAY(TODAY())-1,ROUNDDOWN(C451,0)-TODAY()&lt;=7-WEEKDAY(TODAY()))</formula>
    </cfRule>
  </conditionalFormatting>
  <conditionalFormatting sqref="C470:E470">
    <cfRule type="timePeriod" dxfId="21" priority="9" stopIfTrue="1" timePeriod="nextWeek">
      <formula>AND(ROUNDDOWN(C470,0)-TODAY()&gt;(7-WEEKDAY(TODAY())),ROUNDDOWN(C470,0)-TODAY()&lt;(15-WEEKDAY(TODAY())))</formula>
    </cfRule>
    <cfRule type="timePeriod" dxfId="20" priority="10" stopIfTrue="1" timePeriod="thisWeek">
      <formula>AND(TODAY()-ROUNDDOWN(C470,0)&lt;=WEEKDAY(TODAY())-1,ROUNDDOWN(C470,0)-TODAY()&lt;=7-WEEKDAY(TODAY()))</formula>
    </cfRule>
  </conditionalFormatting>
  <conditionalFormatting sqref="C433:E433">
    <cfRule type="timePeriod" dxfId="19" priority="7" stopIfTrue="1" timePeriod="nextWeek">
      <formula>AND(ROUNDDOWN(C433,0)-TODAY()&gt;(7-WEEKDAY(TODAY())),ROUNDDOWN(C433,0)-TODAY()&lt;(15-WEEKDAY(TODAY())))</formula>
    </cfRule>
    <cfRule type="timePeriod" dxfId="18" priority="8" stopIfTrue="1" timePeriod="thisWeek">
      <formula>AND(TODAY()-ROUNDDOWN(C433,0)&lt;=WEEKDAY(TODAY())-1,ROUNDDOWN(C433,0)-TODAY()&lt;=7-WEEKDAY(TODAY()))</formula>
    </cfRule>
  </conditionalFormatting>
  <conditionalFormatting sqref="C439:E439">
    <cfRule type="timePeriod" dxfId="17" priority="5" stopIfTrue="1" timePeriod="nextWeek">
      <formula>AND(ROUNDDOWN(C439,0)-TODAY()&gt;(7-WEEKDAY(TODAY())),ROUNDDOWN(C439,0)-TODAY()&lt;(15-WEEKDAY(TODAY())))</formula>
    </cfRule>
    <cfRule type="timePeriod" dxfId="16" priority="6" stopIfTrue="1" timePeriod="thisWeek">
      <formula>AND(TODAY()-ROUNDDOWN(C439,0)&lt;=WEEKDAY(TODAY())-1,ROUNDDOWN(C439,0)-TODAY()&lt;=7-WEEKDAY(TODAY()))</formula>
    </cfRule>
  </conditionalFormatting>
  <conditionalFormatting sqref="C463:E463">
    <cfRule type="timePeriod" dxfId="15" priority="3" stopIfTrue="1" timePeriod="nextWeek">
      <formula>AND(ROUNDDOWN(C463,0)-TODAY()&gt;(7-WEEKDAY(TODAY())),ROUNDDOWN(C463,0)-TODAY()&lt;(15-WEEKDAY(TODAY())))</formula>
    </cfRule>
    <cfRule type="timePeriod" dxfId="14" priority="4" stopIfTrue="1" timePeriod="thisWeek">
      <formula>AND(TODAY()-ROUNDDOWN(C463,0)&lt;=WEEKDAY(TODAY())-1,ROUNDDOWN(C463,0)-TODAY()&lt;=7-WEEKDAY(TODAY()))</formula>
    </cfRule>
  </conditionalFormatting>
  <conditionalFormatting sqref="C467:E467">
    <cfRule type="timePeriod" dxfId="13" priority="1" stopIfTrue="1" timePeriod="nextWeek">
      <formula>AND(ROUNDDOWN(C467,0)-TODAY()&gt;(7-WEEKDAY(TODAY())),ROUNDDOWN(C467,0)-TODAY()&lt;(15-WEEKDAY(TODAY())))</formula>
    </cfRule>
    <cfRule type="timePeriod" dxfId="12" priority="2" stopIfTrue="1" timePeriod="thisWeek">
      <formula>AND(TODAY()-ROUNDDOWN(C467,0)&lt;=WEEKDAY(TODAY())-1,ROUNDDOWN(C467,0)-TODAY()&lt;=7-WEEKDAY(TODAY()))</formula>
    </cfRule>
  </conditionalFormatting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JA592"/>
  <sheetViews>
    <sheetView zoomScale="58" zoomScaleNormal="58" workbookViewId="0">
      <selection activeCell="A599" sqref="A599"/>
    </sheetView>
  </sheetViews>
  <sheetFormatPr defaultColWidth="9.140625" defaultRowHeight="12.75" customHeight="1"/>
  <cols>
    <col min="1" max="1" width="40.7109375" style="7" customWidth="1"/>
    <col min="2" max="2" width="67.7109375" style="7" customWidth="1"/>
    <col min="3" max="3" width="28.85546875" style="7" customWidth="1"/>
    <col min="4" max="4" width="28.5703125" style="7" customWidth="1"/>
    <col min="5" max="5" width="13.85546875" style="7" bestFit="1" customWidth="1"/>
    <col min="6" max="6" width="30" style="7" customWidth="1"/>
    <col min="7" max="7" width="16.5703125" style="7" customWidth="1"/>
    <col min="8" max="8" width="24.28515625" style="7" customWidth="1"/>
    <col min="9" max="9" width="9" style="7" customWidth="1"/>
    <col min="10" max="11" width="9.140625" style="7"/>
    <col min="12" max="12" width="27.85546875" style="7" customWidth="1"/>
    <col min="13" max="13" width="11.5703125" style="7" customWidth="1"/>
    <col min="14" max="14" width="19.42578125" style="7" customWidth="1"/>
    <col min="15" max="15" width="43.85546875" style="7" customWidth="1"/>
    <col min="16" max="16384" width="9.140625" style="7"/>
  </cols>
  <sheetData>
    <row r="1" spans="1:6" ht="30" customHeight="1">
      <c r="A1" s="513" t="s">
        <v>2059</v>
      </c>
      <c r="B1" s="514"/>
      <c r="C1" s="514"/>
      <c r="D1" s="514"/>
      <c r="E1" s="514"/>
      <c r="F1" s="515"/>
    </row>
    <row r="2" spans="1:6" ht="37.5" customHeight="1">
      <c r="A2" s="57" t="s">
        <v>1</v>
      </c>
      <c r="B2" s="57" t="s">
        <v>2</v>
      </c>
      <c r="C2" s="57" t="s">
        <v>3</v>
      </c>
      <c r="D2" s="57" t="s">
        <v>883</v>
      </c>
      <c r="E2" s="57" t="s">
        <v>884</v>
      </c>
      <c r="F2" s="58" t="s">
        <v>5</v>
      </c>
    </row>
    <row r="3" spans="1:6" ht="12.75" customHeight="1">
      <c r="A3" s="495" t="s">
        <v>885</v>
      </c>
      <c r="B3" s="496"/>
      <c r="C3" s="496"/>
      <c r="D3" s="150"/>
      <c r="E3" s="150"/>
      <c r="F3" s="59"/>
    </row>
    <row r="4" spans="1:6" s="9" customFormat="1" ht="14.25" customHeight="1">
      <c r="A4" s="60" t="str">
        <f>'[3]Prilog I KA121 SCH'!A6</f>
        <v>2023-1-HR01-KA121-SCH-000114137</v>
      </c>
      <c r="B4" s="61" t="str">
        <f>'[3]Prilog I KA121 SCH'!B6</f>
        <v>Osnovna škola Pantovčak</v>
      </c>
      <c r="C4" s="61" t="str">
        <f>'[3]Prilog I KA121 SCH'!C6</f>
        <v>Hercegovačka ul. 108</v>
      </c>
      <c r="D4" s="61" t="str">
        <f>'[3]Prilog I KA121 SCH'!D6</f>
        <v>Zagreb</v>
      </c>
      <c r="E4" s="62">
        <f>'[3]Prilog I KA121 SCH'!E6</f>
        <v>10000</v>
      </c>
      <c r="F4" s="238">
        <v>30061</v>
      </c>
    </row>
    <row r="5" spans="1:6" s="9" customFormat="1" ht="14.25" customHeight="1">
      <c r="A5" s="60" t="str">
        <f>'[3]Prilog I KA121 SCH'!A7</f>
        <v>2023-1-HR01-KA121-SCH-000115413</v>
      </c>
      <c r="B5" s="61" t="str">
        <f>'[3]Prilog I KA121 SCH'!B7</f>
        <v>Osnovna škola Bakar</v>
      </c>
      <c r="C5" s="61" t="str">
        <f>'[3]Prilog I KA121 SCH'!C7</f>
        <v>Lokaj 196</v>
      </c>
      <c r="D5" s="61" t="str">
        <f>'[3]Prilog I KA121 SCH'!D7</f>
        <v>Bakar</v>
      </c>
      <c r="E5" s="62">
        <f>'[3]Prilog I KA121 SCH'!E7</f>
        <v>51222</v>
      </c>
      <c r="F5" s="238">
        <v>31548</v>
      </c>
    </row>
    <row r="6" spans="1:6" s="9" customFormat="1" ht="14.25" customHeight="1">
      <c r="A6" s="60" t="str">
        <f>'[3]Prilog I KA121 SCH'!A8</f>
        <v>2023-1-HR01-KA121-SCH-000115642</v>
      </c>
      <c r="B6" s="61" t="str">
        <f>'[3]Prilog I KA121 SCH'!B8</f>
        <v>Trgovačka škola</v>
      </c>
      <c r="C6" s="61" t="str">
        <f>'[3]Prilog I KA121 SCH'!C8</f>
        <v>Trg J.F.Kennedyja 4</v>
      </c>
      <c r="D6" s="61" t="str">
        <f>'[3]Prilog I KA121 SCH'!D8</f>
        <v>Zagreb</v>
      </c>
      <c r="E6" s="62">
        <f>'[3]Prilog I KA121 SCH'!E8</f>
        <v>10000</v>
      </c>
      <c r="F6" s="239">
        <v>24870</v>
      </c>
    </row>
    <row r="7" spans="1:6" s="9" customFormat="1" ht="14.25" customHeight="1">
      <c r="A7" s="60" t="str">
        <f>'[3]Prilog I KA121 SCH'!A9</f>
        <v>2023-1-HR01-KA121-SCH-000116113</v>
      </c>
      <c r="B7" s="61" t="str">
        <f>'[3]Prilog I KA121 SCH'!B9</f>
        <v>Dječji vrtić Osijek</v>
      </c>
      <c r="C7" s="61" t="str">
        <f>'[3]Prilog I KA121 SCH'!C9</f>
        <v>Vijenac Ivana Meštrovića 7</v>
      </c>
      <c r="D7" s="61" t="str">
        <f>'[3]Prilog I KA121 SCH'!D9</f>
        <v>Osijek</v>
      </c>
      <c r="E7" s="62">
        <f>'[3]Prilog I KA121 SCH'!E9</f>
        <v>31000</v>
      </c>
      <c r="F7" s="239">
        <v>23000</v>
      </c>
    </row>
    <row r="8" spans="1:6" s="9" customFormat="1" ht="14.25" customHeight="1">
      <c r="A8" s="60" t="str">
        <f>'[3]Prilog I KA121 SCH'!A10</f>
        <v>2023-1-HR01-KA121-SCH-000117162</v>
      </c>
      <c r="B8" s="61" t="str">
        <f>'[3]Prilog I KA121 SCH'!B10</f>
        <v>Industrijsko-obrtnička škola Virovitica</v>
      </c>
      <c r="C8" s="61" t="str">
        <f>'[3]Prilog I KA121 SCH'!C10</f>
        <v>Zbora narodne garde 29</v>
      </c>
      <c r="D8" s="61" t="str">
        <f>'[3]Prilog I KA121 SCH'!D10</f>
        <v>Virovitica</v>
      </c>
      <c r="E8" s="62">
        <f>'[3]Prilog I KA121 SCH'!E10</f>
        <v>33000</v>
      </c>
      <c r="F8" s="239">
        <v>13200</v>
      </c>
    </row>
    <row r="9" spans="1:6" s="9" customFormat="1" ht="14.25" customHeight="1">
      <c r="A9" s="60" t="str">
        <f>'[3]Prilog I KA121 SCH'!A11</f>
        <v>2023-1-HR01-KA121-SCH-000117458</v>
      </c>
      <c r="B9" s="61" t="str">
        <f>'[3]Prilog I KA121 SCH'!B11</f>
        <v>Dječji vrtić Varaždin</v>
      </c>
      <c r="C9" s="61" t="str">
        <f>'[3]Prilog I KA121 SCH'!C11</f>
        <v>Dravska 1</v>
      </c>
      <c r="D9" s="61" t="str">
        <f>'[3]Prilog I KA121 SCH'!D11</f>
        <v>Varaždin</v>
      </c>
      <c r="E9" s="62">
        <f>'[3]Prilog I KA121 SCH'!E11</f>
        <v>42000</v>
      </c>
      <c r="F9" s="239">
        <v>11880</v>
      </c>
    </row>
    <row r="10" spans="1:6" s="9" customFormat="1" ht="14.25" customHeight="1">
      <c r="A10" s="60" t="str">
        <f>'[3]Prilog I KA121 SCH'!A12</f>
        <v>2023-1-HR01-KA121-SCH-000117535</v>
      </c>
      <c r="B10" s="61" t="str">
        <f>'[3]Prilog I KA121 SCH'!B12</f>
        <v>Osnovna škola Pujanki</v>
      </c>
      <c r="C10" s="61" t="str">
        <f>'[3]Prilog I KA121 SCH'!C12</f>
        <v>Tijardovićeva 30</v>
      </c>
      <c r="D10" s="61" t="str">
        <f>'[3]Prilog I KA121 SCH'!D12</f>
        <v>Split</v>
      </c>
      <c r="E10" s="62">
        <f>'[3]Prilog I KA121 SCH'!E12</f>
        <v>21000</v>
      </c>
      <c r="F10" s="239">
        <v>29960</v>
      </c>
    </row>
    <row r="11" spans="1:6" s="9" customFormat="1" ht="14.25" customHeight="1">
      <c r="A11" s="60" t="str">
        <f>'[3]Prilog I KA121 SCH'!A13</f>
        <v>2023-1-HR01-KA121-SCH-000118466</v>
      </c>
      <c r="B11" s="61" t="str">
        <f>'[3]Prilog I KA121 SCH'!B13</f>
        <v>Osnovna škola Jagode Truhelke</v>
      </c>
      <c r="C11" s="61" t="str">
        <f>'[3]Prilog I KA121 SCH'!C13</f>
        <v>Crkvena ulica 23</v>
      </c>
      <c r="D11" s="61" t="str">
        <f>'[3]Prilog I KA121 SCH'!D13</f>
        <v>Osijek</v>
      </c>
      <c r="E11" s="62">
        <f>'[3]Prilog I KA121 SCH'!E13</f>
        <v>31000</v>
      </c>
      <c r="F11" s="239">
        <v>28574</v>
      </c>
    </row>
    <row r="12" spans="1:6" s="9" customFormat="1" ht="14.25" customHeight="1">
      <c r="A12" s="60" t="str">
        <f>'[3]Prilog I KA121 SCH'!A14</f>
        <v>2023-1-HR01-KA121-SCH-000118524</v>
      </c>
      <c r="B12" s="61" t="str">
        <f>'[3]Prilog I KA121 SCH'!B14</f>
        <v>Osnovna škola "Srdoči"</v>
      </c>
      <c r="C12" s="61" t="str">
        <f>'[3]Prilog I KA121 SCH'!C14</f>
        <v>Ante Modrušana 33</v>
      </c>
      <c r="D12" s="61" t="str">
        <f>'[3]Prilog I KA121 SCH'!D14</f>
        <v>Rijeka</v>
      </c>
      <c r="E12" s="62">
        <f>'[3]Prilog I KA121 SCH'!E14</f>
        <v>50000</v>
      </c>
      <c r="F12" s="239">
        <v>26840</v>
      </c>
    </row>
    <row r="13" spans="1:6" s="9" customFormat="1" ht="14.25" customHeight="1">
      <c r="A13" s="60" t="str">
        <f>'[3]Prilog I KA121 SCH'!A15</f>
        <v>2023-1-HR01-KA121-SCH-000118613</v>
      </c>
      <c r="B13" s="61" t="str">
        <f>'[3]Prilog I KA121 SCH'!B15</f>
        <v>I. osnovna škola Čakovec</v>
      </c>
      <c r="C13" s="61" t="str">
        <f>'[3]Prilog I KA121 SCH'!C15</f>
        <v>Ul. kralja Tomislava 43</v>
      </c>
      <c r="D13" s="61" t="str">
        <f>'[3]Prilog I KA121 SCH'!D15</f>
        <v>Čakovec</v>
      </c>
      <c r="E13" s="62">
        <f>'[3]Prilog I KA121 SCH'!E15</f>
        <v>40000</v>
      </c>
      <c r="F13" s="239">
        <v>31301</v>
      </c>
    </row>
    <row r="14" spans="1:6" s="9" customFormat="1" ht="14.25" customHeight="1">
      <c r="A14" s="60" t="str">
        <f>'[3]Prilog I KA121 SCH'!A16</f>
        <v>2023-1-HR01-KA121-SCH-000119086</v>
      </c>
      <c r="B14" s="61" t="str">
        <f>'[3]Prilog I KA121 SCH'!B16</f>
        <v>Osnovna škola Ljudevita Gaja</v>
      </c>
      <c r="C14" s="61" t="str">
        <f>'[3]Prilog I KA121 SCH'!C16</f>
        <v>Ljudevita Gaja 2</v>
      </c>
      <c r="D14" s="61" t="str">
        <f>'[3]Prilog I KA121 SCH'!D16</f>
        <v>Zaprešić</v>
      </c>
      <c r="E14" s="62">
        <f>'[3]Prilog I KA121 SCH'!E16</f>
        <v>10290</v>
      </c>
      <c r="F14" s="239">
        <v>26096</v>
      </c>
    </row>
    <row r="15" spans="1:6" s="9" customFormat="1" ht="14.25" customHeight="1">
      <c r="A15" s="60" t="str">
        <f>'[3]Prilog I KA121 SCH'!A17</f>
        <v>2023-1-HR01-KA121-SCH-000119315</v>
      </c>
      <c r="B15" s="61" t="str">
        <f>'[3]Prilog I KA121 SCH'!B17</f>
        <v>Srednja škola Donji Miholjac</v>
      </c>
      <c r="C15" s="61" t="str">
        <f>'[3]Prilog I KA121 SCH'!C17</f>
        <v>Vukovarska 84</v>
      </c>
      <c r="D15" s="61" t="str">
        <f>'[3]Prilog I KA121 SCH'!D17</f>
        <v>Donji Miholjac</v>
      </c>
      <c r="E15" s="62">
        <f>'[3]Prilog I KA121 SCH'!E17</f>
        <v>31540</v>
      </c>
      <c r="F15" s="240">
        <v>29590</v>
      </c>
    </row>
    <row r="16" spans="1:6" s="9" customFormat="1" ht="14.25" customHeight="1">
      <c r="A16" s="60" t="str">
        <f>'[3]Prilog I KA121 SCH'!A18</f>
        <v>2023-1-HR01-KA121-SCH-000119693</v>
      </c>
      <c r="B16" s="61" t="str">
        <f>'[3]Prilog I KA121 SCH'!B18</f>
        <v>II. osnovna škola Bjelovar</v>
      </c>
      <c r="C16" s="61" t="str">
        <f>'[3]Prilog I KA121 SCH'!C18</f>
        <v xml:space="preserve">Ivana Viteza Trnskog 19 </v>
      </c>
      <c r="D16" s="61" t="str">
        <f>'[3]Prilog I KA121 SCH'!D18</f>
        <v>Bjelovar</v>
      </c>
      <c r="E16" s="62">
        <f>'[3]Prilog I KA121 SCH'!E18</f>
        <v>43000</v>
      </c>
      <c r="F16" s="239">
        <v>26096</v>
      </c>
    </row>
    <row r="17" spans="1:6" s="9" customFormat="1" ht="14.25" customHeight="1">
      <c r="A17" s="60" t="str">
        <f>'[3]Prilog I KA121 SCH'!A19</f>
        <v>2023-1-HR01-KA121-SCH-000119998</v>
      </c>
      <c r="B17" s="61" t="str">
        <f>'[3]Prilog I KA121 SCH'!B19</f>
        <v>Osnovna škola Novi Marof</v>
      </c>
      <c r="C17" s="61" t="str">
        <f>'[3]Prilog I KA121 SCH'!C19</f>
        <v>Zagorska 23</v>
      </c>
      <c r="D17" s="61" t="str">
        <f>'[3]Prilog I KA121 SCH'!D19</f>
        <v>Novi Marof</v>
      </c>
      <c r="E17" s="62">
        <f>'[3]Prilog I KA121 SCH'!E19</f>
        <v>42220</v>
      </c>
      <c r="F17" s="239">
        <v>29318</v>
      </c>
    </row>
    <row r="18" spans="1:6" s="9" customFormat="1" ht="14.25" customHeight="1">
      <c r="A18" s="60" t="str">
        <f>'[3]Prilog I KA121 SCH'!A20</f>
        <v>2023-1-HR01-KA121-SCH-000120003</v>
      </c>
      <c r="B18" s="61" t="str">
        <f>'[3]Prilog I KA121 SCH'!B20</f>
        <v>Gimnazija Fran Galović Koprivnica</v>
      </c>
      <c r="C18" s="61" t="str">
        <f>'[3]Prilog I KA121 SCH'!C20</f>
        <v>Ulica Dr. Željka Selingera 3/a</v>
      </c>
      <c r="D18" s="61" t="str">
        <f>'[3]Prilog I KA121 SCH'!D20</f>
        <v>Koprivnica</v>
      </c>
      <c r="E18" s="62">
        <f>'[3]Prilog I KA121 SCH'!E20</f>
        <v>48000</v>
      </c>
      <c r="F18" s="239">
        <v>40000</v>
      </c>
    </row>
    <row r="19" spans="1:6" s="9" customFormat="1" ht="14.25" customHeight="1">
      <c r="A19" s="60" t="str">
        <f>'[3]Prilog I KA121 SCH'!A21</f>
        <v>2023-1-HR01-KA121-SCH-000120215</v>
      </c>
      <c r="B19" s="61" t="str">
        <f>'[3]Prilog I KA121 SCH'!B21</f>
        <v>Srednja medicinska škola</v>
      </c>
      <c r="C19" s="61" t="str">
        <f>'[3]Prilog I KA121 SCH'!C21</f>
        <v>Vatroslava Jagića 3a</v>
      </c>
      <c r="D19" s="61" t="str">
        <f>'[3]Prilog I KA121 SCH'!D21</f>
        <v>Slavonski Brod</v>
      </c>
      <c r="E19" s="62">
        <f>'[3]Prilog I KA121 SCH'!E21</f>
        <v>35000</v>
      </c>
      <c r="F19" s="239">
        <v>25120</v>
      </c>
    </row>
    <row r="20" spans="1:6" s="9" customFormat="1" ht="14.25" customHeight="1">
      <c r="A20" s="60" t="str">
        <f>'[3]Prilog I KA121 SCH'!A22</f>
        <v>2023-1-HR01-KA121-SCH-000120317</v>
      </c>
      <c r="B20" s="61" t="str">
        <f>'[3]Prilog I KA121 SCH'!B22</f>
        <v>IX. gimnazija</v>
      </c>
      <c r="C20" s="61" t="str">
        <f>'[3]Prilog I KA121 SCH'!C22</f>
        <v>Dobojska 12</v>
      </c>
      <c r="D20" s="61" t="str">
        <f>'[3]Prilog I KA121 SCH'!D22</f>
        <v>Zagreb</v>
      </c>
      <c r="E20" s="62">
        <f>'[3]Prilog I KA121 SCH'!E22</f>
        <v>10000</v>
      </c>
      <c r="F20" s="239">
        <v>27831</v>
      </c>
    </row>
    <row r="21" spans="1:6" s="9" customFormat="1" ht="14.25" customHeight="1">
      <c r="A21" s="60" t="str">
        <f>'[3]Prilog I KA121 SCH'!A23</f>
        <v>2023-1-HR01-KA121-SCH-000120662</v>
      </c>
      <c r="B21" s="61" t="str">
        <f>'[3]Prilog I KA121 SCH'!B23</f>
        <v>Dječji vrtić Vladimir Nazor</v>
      </c>
      <c r="C21" s="61" t="str">
        <f>'[3]Prilog I KA121 SCH'!C23</f>
        <v>Skalini Istarskog Tabora 1</v>
      </c>
      <c r="D21" s="61" t="str">
        <f>'[3]Prilog I KA121 SCH'!D23</f>
        <v>Kastav</v>
      </c>
      <c r="E21" s="62">
        <f>'[3]Prilog I KA121 SCH'!E23</f>
        <v>51215</v>
      </c>
      <c r="F21" s="239">
        <v>21100</v>
      </c>
    </row>
    <row r="22" spans="1:6" s="9" customFormat="1" ht="14.25" customHeight="1">
      <c r="A22" s="60" t="str">
        <f>'[3]Prilog I KA121 SCH'!A24</f>
        <v>2023-1-HR01-KA121-SCH-000121085</v>
      </c>
      <c r="B22" s="61" t="str">
        <f>'[3]Prilog I KA121 SCH'!B24</f>
        <v>III. gimnazija Zagreb</v>
      </c>
      <c r="C22" s="61" t="str">
        <f>'[3]Prilog I KA121 SCH'!C24</f>
        <v>Kušlanova 52</v>
      </c>
      <c r="D22" s="61" t="str">
        <f>'[3]Prilog I KA121 SCH'!D24</f>
        <v>Zagreb</v>
      </c>
      <c r="E22" s="62">
        <f>'[3]Prilog I KA121 SCH'!E24</f>
        <v>10000</v>
      </c>
      <c r="F22" s="239">
        <v>27335</v>
      </c>
    </row>
    <row r="23" spans="1:6" s="9" customFormat="1" ht="14.25" customHeight="1">
      <c r="A23" s="60" t="str">
        <f>'[3]Prilog I KA121 SCH'!A25</f>
        <v>2023-1-HR01-KA121-SCH-000121375</v>
      </c>
      <c r="B23" s="61" t="str">
        <f>'[3]Prilog I KA121 SCH'!B25</f>
        <v>Osnovna škola Stjepan Radić Bibinje</v>
      </c>
      <c r="C23" s="61" t="str">
        <f>'[3]Prilog I KA121 SCH'!C25</f>
        <v>Gumla 3</v>
      </c>
      <c r="D23" s="61" t="str">
        <f>'[3]Prilog I KA121 SCH'!D25</f>
        <v>Bibinje</v>
      </c>
      <c r="E23" s="62">
        <f>'[3]Prilog I KA121 SCH'!E25</f>
        <v>23205</v>
      </c>
      <c r="F23" s="239">
        <v>31053</v>
      </c>
    </row>
    <row r="24" spans="1:6" s="9" customFormat="1" ht="14.25" customHeight="1">
      <c r="A24" s="60" t="str">
        <f>'[3]Prilog I KA121 SCH'!A26</f>
        <v>2023-1-HR01-KA121-SCH-000121737</v>
      </c>
      <c r="B24" s="61" t="str">
        <f>'[3]Prilog I KA121 SCH'!B26</f>
        <v>Prva gimnazija Varaždin</v>
      </c>
      <c r="C24" s="61" t="str">
        <f>'[3]Prilog I KA121 SCH'!C26</f>
        <v>Petra Preradovića 14</v>
      </c>
      <c r="D24" s="61" t="str">
        <f>'[3]Prilog I KA121 SCH'!D26</f>
        <v>Varaždin</v>
      </c>
      <c r="E24" s="62">
        <f>'[3]Prilog I KA121 SCH'!E26</f>
        <v>42000</v>
      </c>
      <c r="F24" s="240">
        <v>27583</v>
      </c>
    </row>
    <row r="25" spans="1:6" s="9" customFormat="1" ht="14.25" customHeight="1">
      <c r="A25" s="60" t="str">
        <f>'[3]Prilog I KA121 SCH'!A27</f>
        <v>2023-1-HR01-KA121-SCH-000121887</v>
      </c>
      <c r="B25" s="61" t="str">
        <f>'[3]Prilog I KA121 SCH'!B27</f>
        <v>Srednja škola Centar za odgoj i obrazovanje</v>
      </c>
      <c r="C25" s="61" t="str">
        <f>'[3]Prilog I KA121 SCH'!C27</f>
        <v>Zagorska 14</v>
      </c>
      <c r="D25" s="61" t="str">
        <f>'[3]Prilog I KA121 SCH'!D27</f>
        <v>Zagreb</v>
      </c>
      <c r="E25" s="62">
        <f>'[3]Prilog I KA121 SCH'!E27</f>
        <v>10000</v>
      </c>
      <c r="F25" s="239">
        <v>28327</v>
      </c>
    </row>
    <row r="26" spans="1:6" s="9" customFormat="1" ht="14.25" customHeight="1">
      <c r="A26" s="60" t="str">
        <f>'[3]Prilog I KA121 SCH'!A28</f>
        <v>2023-1-HR01-KA121-SCH-000122054</v>
      </c>
      <c r="B26" s="61" t="str">
        <f>'[3]Prilog I KA121 SCH'!B28</f>
        <v>Gimnazija Josipa Slavenskog Čakovec</v>
      </c>
      <c r="C26" s="61" t="str">
        <f>'[3]Prilog I KA121 SCH'!C28</f>
        <v>Vladimira Nazora 34</v>
      </c>
      <c r="D26" s="61" t="str">
        <f>'[3]Prilog I KA121 SCH'!D28</f>
        <v>Čakovec</v>
      </c>
      <c r="E26" s="62">
        <f>'[3]Prilog I KA121 SCH'!E28</f>
        <v>40000</v>
      </c>
      <c r="F26" s="239">
        <v>27831</v>
      </c>
    </row>
    <row r="27" spans="1:6" s="9" customFormat="1" ht="14.25" customHeight="1">
      <c r="A27" s="60" t="str">
        <f>'[3]Prilog I KA121 SCH'!A29</f>
        <v>2023-1-HR01-KA121-SCH-000122940</v>
      </c>
      <c r="B27" s="61" t="str">
        <f>'[3]Prilog I KA121 SCH'!B29</f>
        <v>Gimnazija dr. Ivana Kranjčeva Đurđevac</v>
      </c>
      <c r="C27" s="61" t="str">
        <f>'[3]Prilog I KA121 SCH'!C29</f>
        <v>Dr. Ivana Kranjčeva 5</v>
      </c>
      <c r="D27" s="61" t="str">
        <f>'[3]Prilog I KA121 SCH'!D29</f>
        <v>Đurđevac</v>
      </c>
      <c r="E27" s="62">
        <f>'[3]Prilog I KA121 SCH'!E29</f>
        <v>48350</v>
      </c>
      <c r="F27" s="239">
        <v>28079</v>
      </c>
    </row>
    <row r="28" spans="1:6" s="9" customFormat="1" ht="14.25" customHeight="1">
      <c r="A28" s="60" t="str">
        <f>'[3]Prilog I KA121 SCH'!A30</f>
        <v>2023-1-HR01-KA121-SCH-000123573</v>
      </c>
      <c r="B28" s="61" t="str">
        <f>'[3]Prilog I KA121 SCH'!B30</f>
        <v>Dječji vrtić Iskrica</v>
      </c>
      <c r="C28" s="61" t="str">
        <f>'[3]Prilog I KA121 SCH'!C30</f>
        <v>Kruge 3</v>
      </c>
      <c r="D28" s="61" t="str">
        <f>'[3]Prilog I KA121 SCH'!D30</f>
        <v>Zagreb</v>
      </c>
      <c r="E28" s="62">
        <f>'[3]Prilog I KA121 SCH'!E30</f>
        <v>10000</v>
      </c>
      <c r="F28" s="242">
        <v>23930</v>
      </c>
    </row>
    <row r="29" spans="1:6" s="9" customFormat="1" ht="14.25" customHeight="1">
      <c r="A29" s="60" t="str">
        <f>'[3]Prilog I KA121 SCH'!A31</f>
        <v>2023-1-HR01-KA121-SCH-000123721</v>
      </c>
      <c r="B29" s="61" t="str">
        <f>'[3]Prilog I KA121 SCH'!B31</f>
        <v>XVIII. gimnazija</v>
      </c>
      <c r="C29" s="61" t="str">
        <f>'[3]Prilog I KA121 SCH'!C31</f>
        <v>Mesićeva 35</v>
      </c>
      <c r="D29" s="61" t="str">
        <f>'[3]Prilog I KA121 SCH'!D31</f>
        <v>Zagreb</v>
      </c>
      <c r="E29" s="62">
        <f>'[3]Prilog I KA121 SCH'!E31</f>
        <v>10000</v>
      </c>
      <c r="F29" s="242">
        <v>28079</v>
      </c>
    </row>
    <row r="30" spans="1:6" s="9" customFormat="1" ht="14.25" customHeight="1">
      <c r="A30" s="60" t="str">
        <f>'[3]Prilog I KA121 SCH'!A32</f>
        <v>2023-1-HR01-KA121-SCH-000123729</v>
      </c>
      <c r="B30" s="61" t="str">
        <f>'[3]Prilog I KA121 SCH'!B32</f>
        <v>Poštanska i telekomunikacijska škola</v>
      </c>
      <c r="C30" s="61" t="str">
        <f>'[3]Prilog I KA121 SCH'!C32</f>
        <v>Trg J.F. Kennedya 9</v>
      </c>
      <c r="D30" s="61" t="str">
        <f>'[3]Prilog I KA121 SCH'!D32</f>
        <v>Zagreb</v>
      </c>
      <c r="E30" s="62">
        <f>'[3]Prilog I KA121 SCH'!E32</f>
        <v>10000</v>
      </c>
      <c r="F30" s="242">
        <v>27335</v>
      </c>
    </row>
    <row r="31" spans="1:6" s="9" customFormat="1" ht="14.25" customHeight="1">
      <c r="A31" s="60" t="str">
        <f>'[3]Prilog I KA121 SCH'!A33</f>
        <v>2023-1-HR01-KA121-SCH-000123745</v>
      </c>
      <c r="B31" s="61" t="str">
        <f>'[3]Prilog I KA121 SCH'!B33</f>
        <v>Škola za cestovni promet</v>
      </c>
      <c r="C31" s="61" t="str">
        <f>'[3]Prilog I KA121 SCH'!C33</f>
        <v>Trg J. F. Kennedyja 8</v>
      </c>
      <c r="D31" s="61" t="str">
        <f>'[3]Prilog I KA121 SCH'!D33</f>
        <v>Zagreb</v>
      </c>
      <c r="E31" s="62">
        <f>'[3]Prilog I KA121 SCH'!E33</f>
        <v>10000</v>
      </c>
      <c r="F31" s="242">
        <v>22750</v>
      </c>
    </row>
    <row r="32" spans="1:6" s="9" customFormat="1" ht="14.25" customHeight="1">
      <c r="A32" s="60" t="str">
        <f>'[3]Prilog I KA121 SCH'!A34</f>
        <v>2023-1-HR01-KA121-SCH-000123818</v>
      </c>
      <c r="B32" s="61" t="str">
        <f>'[3]Prilog I KA121 SCH'!B34</f>
        <v>Dječji vrtić Matije Gupca</v>
      </c>
      <c r="C32" s="61" t="str">
        <f>'[3]Prilog I KA121 SCH'!C34</f>
        <v>Braće Cvijića 18</v>
      </c>
      <c r="D32" s="61" t="str">
        <f>'[3]Prilog I KA121 SCH'!D34</f>
        <v>Zagreb</v>
      </c>
      <c r="E32" s="62">
        <f>'[3]Prilog I KA121 SCH'!E34</f>
        <v>10000</v>
      </c>
      <c r="F32" s="242">
        <v>18920</v>
      </c>
    </row>
    <row r="33" spans="1:6" s="9" customFormat="1" ht="14.25" customHeight="1">
      <c r="A33" s="60" t="str">
        <f>'[3]Prilog I KA121 SCH'!A35</f>
        <v>2023-1-HR01-KA121-SCH-000123965</v>
      </c>
      <c r="B33" s="61" t="str">
        <f>'[3]Prilog I KA121 SCH'!B35</f>
        <v>Osnovna škola Rovišće</v>
      </c>
      <c r="C33" s="61" t="str">
        <f>'[3]Prilog I KA121 SCH'!C35</f>
        <v>Vladimira Nazora 1</v>
      </c>
      <c r="D33" s="61" t="str">
        <f>'[3]Prilog I KA121 SCH'!D35</f>
        <v>Rovišće</v>
      </c>
      <c r="E33" s="62">
        <f>'[3]Prilog I KA121 SCH'!E35</f>
        <v>43212</v>
      </c>
      <c r="F33" s="242">
        <v>33531</v>
      </c>
    </row>
    <row r="34" spans="1:6" s="9" customFormat="1" ht="14.25" customHeight="1">
      <c r="A34" s="60" t="str">
        <f>'[3]Prilog I KA121 SCH'!A36</f>
        <v>2023-1-HR01-KA121-SCH-000123979</v>
      </c>
      <c r="B34" s="61" t="str">
        <f>'[3]Prilog I KA121 SCH'!B36</f>
        <v>Osnovna škola Sveti Petar Orehovec</v>
      </c>
      <c r="C34" s="61" t="str">
        <f>'[3]Prilog I KA121 SCH'!C36</f>
        <v>Sveti Petar Orehovec 90</v>
      </c>
      <c r="D34" s="61" t="str">
        <f>'[3]Prilog I KA121 SCH'!D36</f>
        <v>Sveti Petar Orehovec</v>
      </c>
      <c r="E34" s="62">
        <f>'[3]Prilog I KA121 SCH'!E36</f>
        <v>48267</v>
      </c>
      <c r="F34" s="242">
        <v>25230</v>
      </c>
    </row>
    <row r="35" spans="1:6" s="9" customFormat="1" ht="14.25" customHeight="1">
      <c r="A35" s="60" t="str">
        <f>'[3]Prilog I KA121 SCH'!A37</f>
        <v>2023-1-HR01-KA121-SCH-000124385</v>
      </c>
      <c r="B35" s="61" t="str">
        <f>'[3]Prilog I KA121 SCH'!B37</f>
        <v>Ekonomska škola Požega</v>
      </c>
      <c r="C35" s="61" t="str">
        <f>'[3]Prilog I KA121 SCH'!C37</f>
        <v>Osječka 33</v>
      </c>
      <c r="D35" s="61" t="str">
        <f>'[3]Prilog I KA121 SCH'!D37</f>
        <v>Požega</v>
      </c>
      <c r="E35" s="62">
        <f>'[3]Prilog I KA121 SCH'!E37</f>
        <v>34000</v>
      </c>
      <c r="F35" s="242">
        <v>29174</v>
      </c>
    </row>
    <row r="36" spans="1:6" s="9" customFormat="1" ht="14.25" customHeight="1">
      <c r="A36" s="60" t="str">
        <f>'[3]Prilog I KA121 SCH'!A38</f>
        <v>2023-1-HR01-KA121-SCH-000124663</v>
      </c>
      <c r="B36" s="61" t="str">
        <f>'[3]Prilog I KA121 SCH'!B38</f>
        <v>Osnovna škola Vladimira Nazora</v>
      </c>
      <c r="C36" s="61" t="str">
        <f>'[3]Prilog I KA121 SCH'!C38</f>
        <v>Ivana Kukuljevića Sakcinskog 46a</v>
      </c>
      <c r="D36" s="61" t="str">
        <f>'[3]Prilog I KA121 SCH'!D38</f>
        <v>Vinkovci</v>
      </c>
      <c r="E36" s="62">
        <f>'[3]Prilog I KA121 SCH'!E38</f>
        <v>321000</v>
      </c>
      <c r="F36" s="242">
        <v>28079</v>
      </c>
    </row>
    <row r="37" spans="1:6" s="9" customFormat="1" ht="14.25" customHeight="1">
      <c r="A37" s="60" t="str">
        <f>'[3]Prilog I KA121 SCH'!A39</f>
        <v>2023-1-HR01-KA121-SCH-000124872</v>
      </c>
      <c r="B37" s="61" t="str">
        <f>'[3]Prilog I KA121 SCH'!B39</f>
        <v>Osnovna škola Smokvica</v>
      </c>
      <c r="C37" s="61" t="str">
        <f>'[3]Prilog I KA121 SCH'!C39</f>
        <v>Smokvica 166</v>
      </c>
      <c r="D37" s="61" t="str">
        <f>'[3]Prilog I KA121 SCH'!D39</f>
        <v>Smokvica</v>
      </c>
      <c r="E37" s="62">
        <f>'[3]Prilog I KA121 SCH'!E39</f>
        <v>20272</v>
      </c>
      <c r="F37" s="242">
        <v>31301</v>
      </c>
    </row>
    <row r="38" spans="1:6" s="9" customFormat="1" ht="14.25" customHeight="1">
      <c r="A38" s="60" t="str">
        <f>'[3]Prilog I KA121 SCH'!A40</f>
        <v>2023-1-HR01-KA121-SCH-000125248</v>
      </c>
      <c r="B38" s="61" t="str">
        <f>'[3]Prilog I KA121 SCH'!B40</f>
        <v>Dječji vrtić Prečko</v>
      </c>
      <c r="C38" s="61" t="str">
        <f>'[3]Prilog I KA121 SCH'!C40</f>
        <v>Marijane Radev 1</v>
      </c>
      <c r="D38" s="61" t="str">
        <f>'[3]Prilog I KA121 SCH'!D40</f>
        <v>Zagreb</v>
      </c>
      <c r="E38" s="62">
        <f>'[3]Prilog I KA121 SCH'!E40</f>
        <v>10000</v>
      </c>
      <c r="F38" s="242">
        <v>16000</v>
      </c>
    </row>
    <row r="39" spans="1:6" s="9" customFormat="1" ht="14.25" customHeight="1">
      <c r="A39" s="60" t="str">
        <f>'[3]Prilog I KA121 SCH'!A41</f>
        <v>2023-1-HR01-KA121-SCH-000125318</v>
      </c>
      <c r="B39" s="61" t="str">
        <f>'[3]Prilog I KA121 SCH'!B41</f>
        <v>Osnovna škola Ivanska</v>
      </c>
      <c r="C39" s="61" t="str">
        <f>'[3]Prilog I KA121 SCH'!C41</f>
        <v>Petra Preradovića 2</v>
      </c>
      <c r="D39" s="61" t="str">
        <f>'[3]Prilog I KA121 SCH'!D41</f>
        <v>Ivanska</v>
      </c>
      <c r="E39" s="62">
        <f>'[3]Prilog I KA121 SCH'!E41</f>
        <v>43231</v>
      </c>
      <c r="F39" s="242">
        <v>18770</v>
      </c>
    </row>
    <row r="40" spans="1:6" s="9" customFormat="1" ht="14.25" customHeight="1">
      <c r="A40" s="60" t="str">
        <f>'[3]Prilog I KA121 SCH'!A42</f>
        <v>2023-1-HR01-KA121-SCH-000125385</v>
      </c>
      <c r="B40" s="61" t="str">
        <f>'[3]Prilog I KA121 SCH'!B42</f>
        <v>Osnovna škola "Vladimir Nazor" Komletinci</v>
      </c>
      <c r="C40" s="61" t="str">
        <f>'[3]Prilog I KA121 SCH'!C42</f>
        <v>Braće Radić 17</v>
      </c>
      <c r="D40" s="61" t="str">
        <f>'[3]Prilog I KA121 SCH'!D42</f>
        <v>Komletinci</v>
      </c>
      <c r="E40" s="62">
        <f>'[3]Prilog I KA121 SCH'!E42</f>
        <v>32253</v>
      </c>
      <c r="F40" s="242">
        <v>24880</v>
      </c>
    </row>
    <row r="41" spans="1:6" s="9" customFormat="1" ht="14.25" customHeight="1">
      <c r="A41" s="60" t="str">
        <f>'[3]Prilog I KA121 SCH'!A43</f>
        <v>2023-1-HR01-KA121-SCH-000125406</v>
      </c>
      <c r="B41" s="61" t="str">
        <f>'[3]Prilog I KA121 SCH'!B43</f>
        <v>Srednja škola Ban Josip Jelačić</v>
      </c>
      <c r="C41" s="61" t="str">
        <f>'[3]Prilog I KA121 SCH'!C43</f>
        <v>Trg dr. Franje Tuđmana 1</v>
      </c>
      <c r="D41" s="61" t="str">
        <f>'[3]Prilog I KA121 SCH'!D43</f>
        <v>Zaprešić</v>
      </c>
      <c r="E41" s="62">
        <f>'[3]Prilog I KA121 SCH'!E43</f>
        <v>10290</v>
      </c>
      <c r="F41" s="242">
        <v>30061</v>
      </c>
    </row>
    <row r="42" spans="1:6" s="9" customFormat="1" ht="14.25" customHeight="1">
      <c r="A42" s="60" t="str">
        <f>'[3]Prilog I KA121 SCH'!A44</f>
        <v>2023-1-HR01-KA121-SCH-000125674</v>
      </c>
      <c r="B42" s="61" t="str">
        <f>'[3]Prilog I KA121 SCH'!B44</f>
        <v>Srednja škola "Ivo Padovan" Blato</v>
      </c>
      <c r="C42" s="61" t="str">
        <f>'[3]Prilog I KA121 SCH'!C44</f>
        <v>Ulica 1. broj 25/1</v>
      </c>
      <c r="D42" s="61" t="str">
        <f>'[3]Prilog I KA121 SCH'!D44</f>
        <v>Blato</v>
      </c>
      <c r="E42" s="62">
        <f>'[3]Prilog I KA121 SCH'!E44</f>
        <v>20271</v>
      </c>
      <c r="F42" s="242">
        <v>33283</v>
      </c>
    </row>
    <row r="43" spans="1:6" s="9" customFormat="1" ht="14.25" customHeight="1">
      <c r="A43" s="60" t="str">
        <f>'[3]Prilog I KA121 SCH'!A45</f>
        <v>2023-1-HR01-KA121-SCH-000125780</v>
      </c>
      <c r="B43" s="61" t="str">
        <f>'[3]Prilog I KA121 SCH'!B45</f>
        <v>Osnovna škola Franje Serta Bednja</v>
      </c>
      <c r="C43" s="61" t="str">
        <f>'[3]Prilog I KA121 SCH'!C45</f>
        <v>Ljudevita Gaja 15</v>
      </c>
      <c r="D43" s="61" t="str">
        <f>'[3]Prilog I KA121 SCH'!D45</f>
        <v>Bednja</v>
      </c>
      <c r="E43" s="62">
        <f>'[3]Prilog I KA121 SCH'!E45</f>
        <v>42253</v>
      </c>
      <c r="F43" s="242">
        <v>30309</v>
      </c>
    </row>
    <row r="44" spans="1:6" s="9" customFormat="1" ht="14.25" customHeight="1">
      <c r="A44" s="60" t="str">
        <f>'[3]Prilog I KA121 SCH'!A46</f>
        <v>2023-1-HR01-KA121-SCH-000126076</v>
      </c>
      <c r="B44" s="61" t="str">
        <f>'[3]Prilog I KA121 SCH'!B46</f>
        <v>Osnovna škola Fran Koncelak Drnje</v>
      </c>
      <c r="C44" s="61" t="str">
        <f>'[3]Prilog I KA121 SCH'!C46</f>
        <v>Pemija 72</v>
      </c>
      <c r="D44" s="61" t="str">
        <f>'[3]Prilog I KA121 SCH'!D46</f>
        <v>Drnje</v>
      </c>
      <c r="E44" s="62">
        <f>'[3]Prilog I KA121 SCH'!E46</f>
        <v>48322</v>
      </c>
      <c r="F44" s="242">
        <v>29070</v>
      </c>
    </row>
    <row r="45" spans="1:6" s="9" customFormat="1" ht="14.25" customHeight="1">
      <c r="A45" s="60" t="str">
        <f>'[3]Prilog I KA121 SCH'!A47</f>
        <v>2023-1-HR01-KA121-SCH-000126091</v>
      </c>
      <c r="B45" s="61" t="str">
        <f>'[3]Prilog I KA121 SCH'!B47</f>
        <v>Tehnička škola Zagreb</v>
      </c>
      <c r="C45" s="61" t="str">
        <f>'[3]Prilog I KA121 SCH'!C47</f>
        <v>Junija Palmotića 84</v>
      </c>
      <c r="D45" s="61" t="str">
        <f>'[3]Prilog I KA121 SCH'!D47</f>
        <v>Zagreb</v>
      </c>
      <c r="E45" s="62">
        <f>'[3]Prilog I KA121 SCH'!E47</f>
        <v>10000</v>
      </c>
      <c r="F45" s="242">
        <v>26592</v>
      </c>
    </row>
    <row r="46" spans="1:6" s="9" customFormat="1" ht="14.25" customHeight="1">
      <c r="A46" s="60" t="str">
        <f>'[3]Prilog I KA121 SCH'!A48</f>
        <v>2023-1-HR01-KA121-SCH-000126116</v>
      </c>
      <c r="B46" s="61" t="str">
        <f>'[3]Prilog I KA121 SCH'!B48</f>
        <v>Srednja škola Hrvatski kralj Zvonimir</v>
      </c>
      <c r="C46" s="61" t="str">
        <f>'[3]Prilog I KA121 SCH'!C48</f>
        <v>Vinogradska 3</v>
      </c>
      <c r="D46" s="61" t="str">
        <f>'[3]Prilog I KA121 SCH'!D48</f>
        <v>Krk</v>
      </c>
      <c r="E46" s="62">
        <f>'[3]Prilog I KA121 SCH'!E48</f>
        <v>51500</v>
      </c>
      <c r="F46" s="242">
        <v>30989</v>
      </c>
    </row>
    <row r="47" spans="1:6" s="9" customFormat="1" ht="14.25" customHeight="1">
      <c r="A47" s="60" t="str">
        <f>'[3]Prilog I KA121 SCH'!A49</f>
        <v>2023-1-HR01-KA121-SCH-000126152</v>
      </c>
      <c r="B47" s="61" t="str">
        <f>'[3]Prilog I KA121 SCH'!B49</f>
        <v>V. gimnazija Vladimir Nazor Split</v>
      </c>
      <c r="C47" s="61" t="str">
        <f>'[3]Prilog I KA121 SCH'!C49</f>
        <v>Zagrebačka 2</v>
      </c>
      <c r="D47" s="61" t="str">
        <f>'[3]Prilog I KA121 SCH'!D49</f>
        <v>Split</v>
      </c>
      <c r="E47" s="62">
        <f>'[3]Prilog I KA121 SCH'!E49</f>
        <v>21000</v>
      </c>
      <c r="F47" s="242">
        <v>27087</v>
      </c>
    </row>
    <row r="48" spans="1:6" s="9" customFormat="1" ht="14.25" customHeight="1">
      <c r="A48" s="60" t="str">
        <f>'[3]Prilog I KA121 SCH'!A50</f>
        <v>2023-1-HR01-KA121-SCH-000126373</v>
      </c>
      <c r="B48" s="61" t="str">
        <f>'[3]Prilog I KA121 SCH'!B50</f>
        <v>Osnovna škola Stjepana Kefelje</v>
      </c>
      <c r="C48" s="61" t="str">
        <f>'[3]Prilog I KA121 SCH'!C50</f>
        <v>Nikole Tesle 1</v>
      </c>
      <c r="D48" s="61" t="str">
        <f>'[3]Prilog I KA121 SCH'!D50</f>
        <v>Kutina</v>
      </c>
      <c r="E48" s="62">
        <f>'[3]Prilog I KA121 SCH'!E50</f>
        <v>44320</v>
      </c>
      <c r="F48" s="242">
        <v>15160</v>
      </c>
    </row>
    <row r="49" spans="1:6" s="9" customFormat="1" ht="14.25" customHeight="1">
      <c r="A49" s="60" t="str">
        <f>'[3]Prilog I KA121 SCH'!A51</f>
        <v>2023-1-HR01-KA121-SCH-000126575</v>
      </c>
      <c r="B49" s="61" t="str">
        <f>'[3]Prilog I KA121 SCH'!B51</f>
        <v>Osnovna škola braće Radića Pakrac</v>
      </c>
      <c r="C49" s="61" t="str">
        <f>'[3]Prilog I KA121 SCH'!C51</f>
        <v>Bolnička 55</v>
      </c>
      <c r="D49" s="61" t="str">
        <f>'[3]Prilog I KA121 SCH'!D51</f>
        <v>Pakrac</v>
      </c>
      <c r="E49" s="62">
        <f>'[3]Prilog I KA121 SCH'!E51</f>
        <v>34550</v>
      </c>
      <c r="F49" s="242">
        <v>15060</v>
      </c>
    </row>
    <row r="50" spans="1:6" s="9" customFormat="1" ht="14.25" customHeight="1">
      <c r="A50" s="60" t="str">
        <f>'[3]Prilog I KA121 SCH'!A52</f>
        <v>2023-1-HR01-KA121-SCH-000127019</v>
      </c>
      <c r="B50" s="61" t="str">
        <f>'[3]Prilog I KA121 SCH'!B52</f>
        <v>Osnovna škola Dobriše Cesarića</v>
      </c>
      <c r="C50" s="61" t="str">
        <f>'[3]Prilog I KA121 SCH'!C52</f>
        <v>K. Š. Đalskog 29</v>
      </c>
      <c r="D50" s="61" t="str">
        <f>'[3]Prilog I KA121 SCH'!D52</f>
        <v>Zagreb</v>
      </c>
      <c r="E50" s="62">
        <f>'[3]Prilog I KA121 SCH'!E52</f>
        <v>10000</v>
      </c>
      <c r="F50" s="242">
        <v>26344</v>
      </c>
    </row>
    <row r="51" spans="1:6" s="9" customFormat="1" ht="14.25" customHeight="1">
      <c r="A51" s="60" t="str">
        <f>'[3]Prilog I KA121 SCH'!A53</f>
        <v>2023-1-HR01-KA121-SCH-000127076</v>
      </c>
      <c r="B51" s="61" t="str">
        <f>'[3]Prilog I KA121 SCH'!B53</f>
        <v>Osnovna škola "Djuro Pilar" Slavonski Brod</v>
      </c>
      <c r="C51" s="61" t="str">
        <f>'[3]Prilog I KA121 SCH'!C53</f>
        <v>Vinogorska 1</v>
      </c>
      <c r="D51" s="61" t="str">
        <f>'[3]Prilog I KA121 SCH'!D53</f>
        <v>Slavonski Brod</v>
      </c>
      <c r="E51" s="62">
        <f>'[3]Prilog I KA121 SCH'!E53</f>
        <v>35000</v>
      </c>
      <c r="F51" s="242">
        <v>29566</v>
      </c>
    </row>
    <row r="52" spans="1:6" s="9" customFormat="1" ht="14.25" customHeight="1">
      <c r="A52" s="60" t="str">
        <f>'[3]Prilog I KA121 SCH'!A54</f>
        <v>2023-1-HR01-KA121-SCH-000127211</v>
      </c>
      <c r="B52" s="61" t="str">
        <f>'[3]Prilog I KA121 SCH'!B54</f>
        <v>Osnovna škola Zmijavci</v>
      </c>
      <c r="C52" s="61" t="str">
        <f>'[3]Prilog I KA121 SCH'!C54</f>
        <v>Dr. Franje Tuđmana 189</v>
      </c>
      <c r="D52" s="61" t="str">
        <f>'[3]Prilog I KA121 SCH'!D54</f>
        <v>Zmijavci</v>
      </c>
      <c r="E52" s="62">
        <f>'[3]Prilog I KA121 SCH'!E54</f>
        <v>21266</v>
      </c>
      <c r="F52" s="242">
        <v>22340</v>
      </c>
    </row>
    <row r="53" spans="1:6" s="9" customFormat="1" ht="14.25" customHeight="1">
      <c r="A53" s="60" t="str">
        <f>'[3]Prilog I KA121 SCH'!A55</f>
        <v>2023-1-HR01-KA121-SCH-000127867</v>
      </c>
      <c r="B53" s="61" t="str">
        <f>'[3]Prilog I KA121 SCH'!B55</f>
        <v>Srednja škola Zvane Črnje Rovinj</v>
      </c>
      <c r="C53" s="61" t="str">
        <f>'[3]Prilog I KA121 SCH'!C55</f>
        <v>Carduccijeva ulica 20</v>
      </c>
      <c r="D53" s="61" t="str">
        <f>'[3]Prilog I KA121 SCH'!D55</f>
        <v>Rovinj</v>
      </c>
      <c r="E53" s="62">
        <f>'[3]Prilog I KA121 SCH'!E55</f>
        <v>52210</v>
      </c>
      <c r="F53" s="242">
        <v>28822</v>
      </c>
    </row>
    <row r="54" spans="1:6" s="9" customFormat="1" ht="14.25" customHeight="1">
      <c r="A54" s="60" t="str">
        <f>'[3]Prilog I KA121 SCH'!A56</f>
        <v>2023-1-HR01-KA121-SCH-000127939</v>
      </c>
      <c r="B54" s="61" t="str">
        <f>'[3]Prilog I KA121 SCH'!B56</f>
        <v>Osnovna škola Župa Dubrovačka</v>
      </c>
      <c r="C54" s="61" t="str">
        <f>'[3]Prilog I KA121 SCH'!C56</f>
        <v>Put dr. A. Starčevića 84</v>
      </c>
      <c r="D54" s="61" t="str">
        <f>'[3]Prilog I KA121 SCH'!D56</f>
        <v>Mlini</v>
      </c>
      <c r="E54" s="62">
        <f>'[3]Prilog I KA121 SCH'!E56</f>
        <v>20207</v>
      </c>
      <c r="F54" s="242">
        <v>15660</v>
      </c>
    </row>
    <row r="55" spans="1:6" s="9" customFormat="1" ht="14.25" customHeight="1">
      <c r="A55" s="60" t="str">
        <f>'[3]Prilog I KA121 SCH'!A57</f>
        <v>2023-1-HR01-KA121-SCH-000128055</v>
      </c>
      <c r="B55" s="61" t="str">
        <f>'[3]Prilog I KA121 SCH'!B57</f>
        <v>Osnovna škola "Vladimir Nazor" Pisarovina</v>
      </c>
      <c r="C55" s="61" t="str">
        <f>'[3]Prilog I KA121 SCH'!C57</f>
        <v>Zagrebačka cesta 12</v>
      </c>
      <c r="D55" s="61" t="str">
        <f>'[3]Prilog I KA121 SCH'!D57</f>
        <v>Pisarovina</v>
      </c>
      <c r="E55" s="62">
        <f>'[3]Prilog I KA121 SCH'!E57</f>
        <v>10451</v>
      </c>
      <c r="F55" s="242">
        <v>31261</v>
      </c>
    </row>
    <row r="56" spans="1:6" s="9" customFormat="1" ht="14.25" customHeight="1">
      <c r="A56" s="60" t="str">
        <f>'[3]Prilog I KA121 SCH'!A58</f>
        <v>2023-1-HR01-KA121-SCH-000128373</v>
      </c>
      <c r="B56" s="61" t="str">
        <f>'[3]Prilog I KA121 SCH'!B58</f>
        <v>Udruga hrvatskih srednjoškolskih ravnatelja</v>
      </c>
      <c r="C56" s="61" t="str">
        <f>'[3]Prilog I KA121 SCH'!C58</f>
        <v>Prilaz baruna Filipovića 30</v>
      </c>
      <c r="D56" s="61" t="str">
        <f>'[3]Prilog I KA121 SCH'!D58</f>
        <v>Zagreb</v>
      </c>
      <c r="E56" s="62">
        <f>'[3]Prilog I KA121 SCH'!E58</f>
        <v>10000</v>
      </c>
      <c r="F56" s="242">
        <v>40000</v>
      </c>
    </row>
    <row r="57" spans="1:6" s="9" customFormat="1" ht="14.25" customHeight="1">
      <c r="A57" s="60" t="str">
        <f>'[3]Prilog I KA121 SCH'!A59</f>
        <v>2023-1-HR01-KA121-SCH-000128415</v>
      </c>
      <c r="B57" s="61" t="str">
        <f>'[3]Prilog I KA121 SCH'!B59</f>
        <v>Osnovna škola Odra</v>
      </c>
      <c r="C57" s="61" t="str">
        <f>'[3]Prilog I KA121 SCH'!C59</f>
        <v>Đačka 5</v>
      </c>
      <c r="D57" s="61" t="str">
        <f>'[3]Prilog I KA121 SCH'!D59</f>
        <v>Zagreb</v>
      </c>
      <c r="E57" s="62">
        <f>'[3]Prilog I KA121 SCH'!E59</f>
        <v>10020</v>
      </c>
      <c r="F57" s="242">
        <v>19820</v>
      </c>
    </row>
    <row r="58" spans="1:6" s="9" customFormat="1" ht="14.25" customHeight="1">
      <c r="A58" s="60" t="str">
        <f>'[3]Prilog I KA121 SCH'!A60</f>
        <v>2023-1-HR01-KA121-SCH-000128613</v>
      </c>
      <c r="B58" s="61" t="str">
        <f>'[3]Prilog I KA121 SCH'!B60</f>
        <v>Pomorska škola</v>
      </c>
      <c r="C58" s="61" t="str">
        <f>'[3]Prilog I KA121 SCH'!C60</f>
        <v>Zrinsko-Frankopanska 36</v>
      </c>
      <c r="D58" s="61" t="str">
        <f>'[3]Prilog I KA121 SCH'!D60</f>
        <v>Split</v>
      </c>
      <c r="E58" s="62">
        <f>'[3]Prilog I KA121 SCH'!E60</f>
        <v>21000</v>
      </c>
      <c r="F58" s="242">
        <v>28574</v>
      </c>
    </row>
    <row r="59" spans="1:6" s="9" customFormat="1" ht="14.25" customHeight="1">
      <c r="A59" s="60" t="str">
        <f>'[3]Prilog I KA121 SCH'!A61</f>
        <v>2023-1-HR01-KA121-SCH-000128678</v>
      </c>
      <c r="B59" s="61" t="str">
        <f>'[3]Prilog I KA121 SCH'!B61</f>
        <v>Ekonomska i turistička škola Daruvar</v>
      </c>
      <c r="C59" s="61" t="str">
        <f>'[3]Prilog I KA121 SCH'!C61</f>
        <v>Gundulićeva 14</v>
      </c>
      <c r="D59" s="61" t="str">
        <f>'[3]Prilog I KA121 SCH'!D61</f>
        <v>Daruvar</v>
      </c>
      <c r="E59" s="62">
        <f>'[3]Prilog I KA121 SCH'!E61</f>
        <v>43500</v>
      </c>
      <c r="F59" s="242">
        <v>30309</v>
      </c>
    </row>
    <row r="60" spans="1:6" s="9" customFormat="1" ht="14.25" customHeight="1">
      <c r="A60" s="60" t="str">
        <f>'[3]Prilog I KA121 SCH'!A62</f>
        <v>2023-1-HR01-KA121-SCH-000128735</v>
      </c>
      <c r="B60" s="61" t="str">
        <f>'[3]Prilog I KA121 SCH'!B62</f>
        <v>XV. gimnazija</v>
      </c>
      <c r="C60" s="61" t="str">
        <f>'[3]Prilog I KA121 SCH'!C62</f>
        <v>Jordanovac 8</v>
      </c>
      <c r="D60" s="61" t="str">
        <f>'[3]Prilog I KA121 SCH'!D62</f>
        <v>Zagreb</v>
      </c>
      <c r="E60" s="62">
        <f>'[3]Prilog I KA121 SCH'!E62</f>
        <v>10000</v>
      </c>
      <c r="F60" s="242">
        <v>33035</v>
      </c>
    </row>
    <row r="61" spans="1:6" s="9" customFormat="1" ht="14.25" customHeight="1">
      <c r="A61" s="60" t="str">
        <f>'[3]Prilog I KA121 SCH'!A63</f>
        <v>2023-1-HR01-KA121-SCH-000128798</v>
      </c>
      <c r="B61" s="61" t="str">
        <f>'[3]Prilog I KA121 SCH'!B63</f>
        <v>Osnovna škola Zlatar Bistrica</v>
      </c>
      <c r="C61" s="61" t="str">
        <f>'[3]Prilog I KA121 SCH'!C63</f>
        <v>Vladimira Nazora 10</v>
      </c>
      <c r="D61" s="61" t="str">
        <f>'[3]Prilog I KA121 SCH'!D63</f>
        <v>Zlatar Bistrica</v>
      </c>
      <c r="E61" s="62">
        <f>'[3]Prilog I KA121 SCH'!E63</f>
        <v>49247</v>
      </c>
      <c r="F61" s="242">
        <v>20760</v>
      </c>
    </row>
    <row r="62" spans="1:6" s="9" customFormat="1" ht="14.25" customHeight="1">
      <c r="A62" s="60" t="str">
        <f>'[3]Prilog I KA121 SCH'!A64</f>
        <v>2023-1-HR01-KA121-SCH-000128842</v>
      </c>
      <c r="B62" s="61" t="str">
        <f>'[3]Prilog I KA121 SCH'!B64</f>
        <v>Osnovna škola Josipa Matoša</v>
      </c>
      <c r="C62" s="61" t="str">
        <f>'[3]Prilog I KA121 SCH'!C64</f>
        <v>Petra Preradovića 40</v>
      </c>
      <c r="D62" s="61" t="str">
        <f>'[3]Prilog I KA121 SCH'!D64</f>
        <v>Vukovar</v>
      </c>
      <c r="E62" s="62">
        <f>'[3]Prilog I KA121 SCH'!E64</f>
        <v>32000</v>
      </c>
      <c r="F62" s="242">
        <v>30309</v>
      </c>
    </row>
    <row r="63" spans="1:6" s="9" customFormat="1" ht="14.25" customHeight="1">
      <c r="A63" s="60" t="str">
        <f>'[3]Prilog I KA121 SCH'!A65</f>
        <v>2023-1-HR01-KA121-SCH-000129049</v>
      </c>
      <c r="B63" s="61" t="str">
        <f>'[3]Prilog I KA121 SCH'!B65</f>
        <v>Osnovna škola Hvar</v>
      </c>
      <c r="C63" s="61" t="str">
        <f>'[3]Prilog I KA121 SCH'!C65</f>
        <v>Kroz Burak 81</v>
      </c>
      <c r="D63" s="61" t="str">
        <f>'[3]Prilog I KA121 SCH'!D65</f>
        <v>Hvar</v>
      </c>
      <c r="E63" s="62">
        <f>'[3]Prilog I KA121 SCH'!E65</f>
        <v>21450</v>
      </c>
      <c r="F63" s="242">
        <v>24540</v>
      </c>
    </row>
    <row r="64" spans="1:6" s="9" customFormat="1" ht="14.25" customHeight="1">
      <c r="A64" s="60" t="str">
        <f>'[3]Prilog I KA121 SCH'!A66</f>
        <v>2023-1-HR01-KA121-SCH-000129119</v>
      </c>
      <c r="B64" s="61" t="str">
        <f>'[3]Prilog I KA121 SCH'!B66</f>
        <v>Osnovna škola don Mihovila Pavlinovića Podgora</v>
      </c>
      <c r="C64" s="61" t="str">
        <f>'[3]Prilog I KA121 SCH'!C66</f>
        <v>Prilaz Vida Mihotića 1</v>
      </c>
      <c r="D64" s="61" t="str">
        <f>'[3]Prilog I KA121 SCH'!D66</f>
        <v>Podgora</v>
      </c>
      <c r="E64" s="62">
        <f>'[3]Prilog I KA121 SCH'!E66</f>
        <v>21327</v>
      </c>
      <c r="F64" s="242">
        <v>26959</v>
      </c>
    </row>
    <row r="65" spans="1:6" s="9" customFormat="1" ht="14.25" customHeight="1">
      <c r="A65" s="60" t="str">
        <f>'[3]Prilog I KA121 SCH'!A67</f>
        <v>2023-1-HR01-KA121-SCH-000129434</v>
      </c>
      <c r="B65" s="61" t="str">
        <f>'[3]Prilog I KA121 SCH'!B67</f>
        <v>Osnovna škola Višnjevac</v>
      </c>
      <c r="C65" s="61" t="str">
        <f>'[3]Prilog I KA121 SCH'!C67</f>
        <v>Crni put 41</v>
      </c>
      <c r="D65" s="61" t="str">
        <f>'[3]Prilog I KA121 SCH'!D67</f>
        <v>Osijek</v>
      </c>
      <c r="E65" s="62">
        <f>'[3]Prilog I KA121 SCH'!E67</f>
        <v>31220</v>
      </c>
      <c r="F65" s="242">
        <v>29530</v>
      </c>
    </row>
    <row r="66" spans="1:6" s="9" customFormat="1" ht="14.25" customHeight="1">
      <c r="A66" s="60" t="str">
        <f>'[3]Prilog I KA121 SCH'!A68</f>
        <v>2023-1-HR01-KA121-SCH-000129704</v>
      </c>
      <c r="B66" s="61" t="str">
        <f>'[3]Prilog I KA121 SCH'!B68</f>
        <v>Gimnazija Metković</v>
      </c>
      <c r="C66" s="61" t="str">
        <f>'[3]Prilog I KA121 SCH'!C68</f>
        <v>Kralja Zvonimira 12</v>
      </c>
      <c r="D66" s="61" t="str">
        <f>'[3]Prilog I KA121 SCH'!D68</f>
        <v>Metković</v>
      </c>
      <c r="E66" s="62">
        <f>'[3]Prilog I KA121 SCH'!E68</f>
        <v>20350</v>
      </c>
      <c r="F66" s="242">
        <v>29566</v>
      </c>
    </row>
    <row r="67" spans="1:6" s="9" customFormat="1" ht="14.25" customHeight="1">
      <c r="A67" s="60" t="str">
        <f>'[3]Prilog I KA121 SCH'!A69</f>
        <v>2023-1-HR01-KA121-SCH-000129766</v>
      </c>
      <c r="B67" s="61" t="str">
        <f>'[3]Prilog I KA121 SCH'!B69</f>
        <v>Osnovna škola Ivana Gorana Kovačića Gornje Bazje</v>
      </c>
      <c r="C67" s="61" t="str">
        <f>'[3]Prilog I KA121 SCH'!C69</f>
        <v>Gornje Bazje 131</v>
      </c>
      <c r="D67" s="61" t="str">
        <f>'[3]Prilog I KA121 SCH'!D69</f>
        <v>Lukač</v>
      </c>
      <c r="E67" s="62">
        <f>'[3]Prilog I KA121 SCH'!E69</f>
        <v>33406</v>
      </c>
      <c r="F67" s="242">
        <v>28574</v>
      </c>
    </row>
    <row r="68" spans="1:6" s="9" customFormat="1" ht="14.25" customHeight="1">
      <c r="A68" s="60" t="str">
        <f>'[3]Prilog I KA121 SCH'!A70</f>
        <v>2023-1-HR01-KA121-SCH-000129777</v>
      </c>
      <c r="B68" s="61" t="str">
        <f>'[3]Prilog I KA121 SCH'!B70</f>
        <v>Srednja škola Krapina</v>
      </c>
      <c r="C68" s="61" t="str">
        <f>'[3]Prilog I KA121 SCH'!C70</f>
        <v>Šetaliste hrvatskog narodnog preporoda 6</v>
      </c>
      <c r="D68" s="61" t="str">
        <f>'[3]Prilog I KA121 SCH'!D70</f>
        <v>Krapina</v>
      </c>
      <c r="E68" s="62">
        <f>'[3]Prilog I KA121 SCH'!E70</f>
        <v>49000</v>
      </c>
      <c r="F68" s="242">
        <v>26096</v>
      </c>
    </row>
    <row r="69" spans="1:6" s="9" customFormat="1" ht="14.25" customHeight="1">
      <c r="A69" s="60" t="str">
        <f>'[3]Prilog I KA121 SCH'!A71</f>
        <v>2023-1-HR01-KA121-SCH-000129832</v>
      </c>
      <c r="B69" s="61" t="str">
        <f>'[3]Prilog I KA121 SCH'!B71</f>
        <v>Gornjogradska gimnazija</v>
      </c>
      <c r="C69" s="61" t="str">
        <f>'[3]Prilog I KA121 SCH'!C71</f>
        <v>Trg Katarine Zrinske 5</v>
      </c>
      <c r="D69" s="61" t="str">
        <f>'[3]Prilog I KA121 SCH'!D71</f>
        <v>Zagreb</v>
      </c>
      <c r="E69" s="62">
        <f>'[3]Prilog I KA121 SCH'!E71</f>
        <v>10000</v>
      </c>
      <c r="F69" s="242">
        <v>23510</v>
      </c>
    </row>
    <row r="70" spans="1:6" s="9" customFormat="1" ht="14.25" customHeight="1">
      <c r="A70" s="60" t="str">
        <f>'[3]Prilog I KA121 SCH'!A72</f>
        <v>2023-1-HR01-KA121-SCH-000130000</v>
      </c>
      <c r="B70" s="61" t="str">
        <f>'[3]Prilog I KA121 SCH'!B72</f>
        <v>Učenički dom Maksimir</v>
      </c>
      <c r="C70" s="61" t="str">
        <f>'[3]Prilog I KA121 SCH'!C72</f>
        <v>Trg J. F. Kennedyja 9</v>
      </c>
      <c r="D70" s="61" t="str">
        <f>'[3]Prilog I KA121 SCH'!D72</f>
        <v>Zagreb</v>
      </c>
      <c r="E70" s="62">
        <f>'[3]Prilog I KA121 SCH'!E72</f>
        <v>10000</v>
      </c>
      <c r="F70" s="242">
        <v>27880</v>
      </c>
    </row>
    <row r="71" spans="1:6" s="9" customFormat="1" ht="14.25" customHeight="1">
      <c r="A71" s="60" t="str">
        <f>'[3]Prilog I KA121 SCH'!A73</f>
        <v>2023-1-HR01-KA121-SCH-000130096</v>
      </c>
      <c r="B71" s="61" t="str">
        <f>'[3]Prilog I KA121 SCH'!B73</f>
        <v>Osnovna škola Grigora Viteza</v>
      </c>
      <c r="C71" s="61" t="str">
        <f>'[3]Prilog I KA121 SCH'!C73</f>
        <v>Kruge 46</v>
      </c>
      <c r="D71" s="61" t="str">
        <f>'[3]Prilog I KA121 SCH'!D73</f>
        <v>Zagreb</v>
      </c>
      <c r="E71" s="62">
        <f>'[3]Prilog I KA121 SCH'!E73</f>
        <v>10000</v>
      </c>
      <c r="F71" s="242">
        <v>22790</v>
      </c>
    </row>
    <row r="72" spans="1:6" s="9" customFormat="1" ht="14.25" customHeight="1">
      <c r="A72" s="60" t="str">
        <f>'[3]Prilog I KA121 SCH'!A74</f>
        <v>2023-1-HR01-KA121-SCH-000130326</v>
      </c>
      <c r="B72" s="61" t="str">
        <f>'[3]Prilog I KA121 SCH'!B74</f>
        <v>Osnovna škola Belica</v>
      </c>
      <c r="C72" s="61" t="str">
        <f>'[3]Prilog I KA121 SCH'!C74</f>
        <v>Dr. Ljudevita Gaja 21</v>
      </c>
      <c r="D72" s="61" t="str">
        <f>'[3]Prilog I KA121 SCH'!D74</f>
        <v>Belica</v>
      </c>
      <c r="E72" s="62">
        <f>'[3]Prilog I KA121 SCH'!E74</f>
        <v>40319</v>
      </c>
      <c r="F72" s="242">
        <v>35266</v>
      </c>
    </row>
    <row r="73" spans="1:6" s="9" customFormat="1" ht="14.25" customHeight="1">
      <c r="A73" s="60" t="str">
        <f>'[3]Prilog I KA121 SCH'!A75</f>
        <v>2023-1-HR01-KA121-SCH-000130503</v>
      </c>
      <c r="B73" s="61" t="str">
        <f>'[3]Prilog I KA121 SCH'!B75</f>
        <v>Osnovna škola Podmurvice</v>
      </c>
      <c r="C73" s="61" t="str">
        <f>'[3]Prilog I KA121 SCH'!C75</f>
        <v>Podmurvice 6</v>
      </c>
      <c r="D73" s="61" t="str">
        <f>'[3]Prilog I KA121 SCH'!D75</f>
        <v>Rijeka</v>
      </c>
      <c r="E73" s="62">
        <f>'[3]Prilog I KA121 SCH'!E75</f>
        <v>51000</v>
      </c>
      <c r="F73" s="242">
        <v>35056</v>
      </c>
    </row>
    <row r="74" spans="1:6" s="9" customFormat="1" ht="14.25" customHeight="1">
      <c r="A74" s="60" t="str">
        <f>'[3]Prilog I KA121 SCH'!A76</f>
        <v>2023-1-HR01-KA121-SCH-000131634</v>
      </c>
      <c r="B74" s="61" t="str">
        <f>'[3]Prilog I KA121 SCH'!B76</f>
        <v>Dječji vrtić Rijeka</v>
      </c>
      <c r="C74" s="61" t="str">
        <f>'[3]Prilog I KA121 SCH'!C76</f>
        <v>Veslarska ulica 5</v>
      </c>
      <c r="D74" s="61" t="str">
        <f>'[3]Prilog I KA121 SCH'!D76</f>
        <v>Rijeka</v>
      </c>
      <c r="E74" s="62">
        <f>'[3]Prilog I KA121 SCH'!E76</f>
        <v>51000</v>
      </c>
      <c r="F74" s="242">
        <v>31360</v>
      </c>
    </row>
    <row r="75" spans="1:6" s="9" customFormat="1" ht="14.25" customHeight="1">
      <c r="A75" s="60" t="str">
        <f>'[3]Prilog I KA121 SCH'!A77</f>
        <v>2023-1-HR01-KA121-SCH-000131743</v>
      </c>
      <c r="B75" s="61" t="str">
        <f>'[3]Prilog I KA121 SCH'!B77</f>
        <v>I. osnovna škola Bjelovar</v>
      </c>
      <c r="C75" s="61" t="str">
        <f>'[3]Prilog I KA121 SCH'!C77</f>
        <v>Željka Sabola 14</v>
      </c>
      <c r="D75" s="61" t="str">
        <f>'[3]Prilog I KA121 SCH'!D77</f>
        <v>Bjelovar</v>
      </c>
      <c r="E75" s="62">
        <f>'[3]Prilog I KA121 SCH'!E77</f>
        <v>43000</v>
      </c>
      <c r="F75" s="242">
        <v>33531</v>
      </c>
    </row>
    <row r="76" spans="1:6" s="9" customFormat="1" ht="14.25" customHeight="1">
      <c r="A76" s="60" t="str">
        <f>'[3]Prilog I KA121 SCH'!A78</f>
        <v>2023-1-HR01-KA121-SCH-000132652</v>
      </c>
      <c r="B76" s="61" t="str">
        <f>'[3]Prilog I KA121 SCH'!B78</f>
        <v>Dječji vrtić Slavuj</v>
      </c>
      <c r="C76" s="61" t="str">
        <f>'[3]Prilog I KA121 SCH'!C78</f>
        <v>Obrtnička 13</v>
      </c>
      <c r="D76" s="61" t="str">
        <f>'[3]Prilog I KA121 SCH'!D78</f>
        <v>Strmec</v>
      </c>
      <c r="E76" s="62">
        <f>'[3]Prilog I KA121 SCH'!E78</f>
        <v>10434</v>
      </c>
      <c r="F76" s="242">
        <v>16000</v>
      </c>
    </row>
    <row r="77" spans="1:6" s="9" customFormat="1" ht="14.25" customHeight="1">
      <c r="A77" s="60" t="str">
        <f>'[3]Prilog I KA121 SCH'!A79</f>
        <v>2023-1-HR01-KA121-SCH-000132921</v>
      </c>
      <c r="B77" s="61" t="str">
        <f>'[3]Prilog I KA121 SCH'!B79</f>
        <v>Osnovna škola Pećine, Rijeka</v>
      </c>
      <c r="C77" s="61" t="str">
        <f>'[3]Prilog I KA121 SCH'!C79</f>
        <v>Šetalište 13. divizije 25</v>
      </c>
      <c r="D77" s="61" t="str">
        <f>'[3]Prilog I KA121 SCH'!D79</f>
        <v>Rijeka</v>
      </c>
      <c r="E77" s="62">
        <f>'[3]Prilog I KA121 SCH'!E79</f>
        <v>51000</v>
      </c>
      <c r="F77" s="242">
        <v>27583</v>
      </c>
    </row>
    <row r="78" spans="1:6" s="9" customFormat="1" ht="14.25" customHeight="1">
      <c r="A78" s="60" t="str">
        <f>'[3]Prilog I KA121 SCH'!A80</f>
        <v>2023-1-HR01-KA121-SCH-000133408</v>
      </c>
      <c r="B78" s="61" t="str">
        <f>'[3]Prilog I KA121 SCH'!B80</f>
        <v>Osnovna škola Bukovac</v>
      </c>
      <c r="C78" s="61" t="str">
        <f>'[3]Prilog I KA121 SCH'!C80</f>
        <v>Trnac 42</v>
      </c>
      <c r="D78" s="61" t="str">
        <f>'[3]Prilog I KA121 SCH'!D80</f>
        <v>Zagreb</v>
      </c>
      <c r="E78" s="62">
        <f>'[3]Prilog I KA121 SCH'!E80</f>
        <v>10000</v>
      </c>
      <c r="F78" s="242">
        <v>23060</v>
      </c>
    </row>
    <row r="79" spans="1:6" s="9" customFormat="1" ht="14.25" customHeight="1">
      <c r="A79" s="60" t="str">
        <f>'[3]Prilog I KA121 SCH'!A81</f>
        <v>2023-1-HR01-KA121-SCH-000133445</v>
      </c>
      <c r="B79" s="61" t="str">
        <f>'[3]Prilog I KA121 SCH'!B81</f>
        <v>Osnovna škola "Đuro Ester" Koprivnica</v>
      </c>
      <c r="C79" s="61" t="str">
        <f>'[3]Prilog I KA121 SCH'!C81</f>
        <v>Trg slobode 5</v>
      </c>
      <c r="D79" s="61" t="str">
        <f>'[3]Prilog I KA121 SCH'!D81</f>
        <v>Koprivnica</v>
      </c>
      <c r="E79" s="62">
        <f>'[3]Prilog I KA121 SCH'!E81</f>
        <v>48000</v>
      </c>
      <c r="F79" s="242">
        <v>28079</v>
      </c>
    </row>
    <row r="80" spans="1:6" s="9" customFormat="1" ht="14.25" customHeight="1">
      <c r="A80" s="60" t="str">
        <f>'[3]Prilog I KA121 SCH'!A82</f>
        <v>2023-1-HR01-KA121-SCH-000133808</v>
      </c>
      <c r="B80" s="61" t="str">
        <f>'[3]Prilog I KA121 SCH'!B82</f>
        <v>Prirodoslovna škola Vladimira Preloga</v>
      </c>
      <c r="C80" s="61" t="str">
        <f>'[3]Prilog I KA121 SCH'!C82</f>
        <v>Ulica grada Vukovara 269</v>
      </c>
      <c r="D80" s="61" t="str">
        <f>'[3]Prilog I KA121 SCH'!D82</f>
        <v>Zagreb</v>
      </c>
      <c r="E80" s="62">
        <f>'[3]Prilog I KA121 SCH'!E82</f>
        <v>10000</v>
      </c>
      <c r="F80" s="242">
        <v>22260</v>
      </c>
    </row>
    <row r="81" spans="1:6" s="9" customFormat="1" ht="14.25" customHeight="1">
      <c r="A81" s="60" t="str">
        <f>'[3]Prilog I KA121 SCH'!A83</f>
        <v>2023-1-HR01-KA121-SCH-000134090</v>
      </c>
      <c r="B81" s="61" t="str">
        <f>'[3]Prilog I KA121 SCH'!B83</f>
        <v>Osnovna škola Marjan</v>
      </c>
      <c r="C81" s="61" t="str">
        <f>'[3]Prilog I KA121 SCH'!C83</f>
        <v>Gajeva 1</v>
      </c>
      <c r="D81" s="61" t="str">
        <f>'[3]Prilog I KA121 SCH'!D83</f>
        <v>Split</v>
      </c>
      <c r="E81" s="62">
        <f>'[3]Prilog I KA121 SCH'!E83</f>
        <v>21000</v>
      </c>
      <c r="F81" s="242">
        <v>28327</v>
      </c>
    </row>
    <row r="82" spans="1:6" s="9" customFormat="1" ht="14.25" customHeight="1">
      <c r="A82" s="60" t="str">
        <f>'[3]Prilog I KA121 SCH'!A84</f>
        <v>2023-1-HR01-KA121-SCH-000134456</v>
      </c>
      <c r="B82" s="61" t="str">
        <f>'[3]Prilog I KA121 SCH'!B84</f>
        <v>Osnovna škola Milana Langa</v>
      </c>
      <c r="C82" s="61" t="str">
        <f>'[3]Prilog I KA121 SCH'!C84</f>
        <v>Langova 2</v>
      </c>
      <c r="D82" s="61" t="str">
        <f>'[3]Prilog I KA121 SCH'!D84</f>
        <v>Bregana</v>
      </c>
      <c r="E82" s="62">
        <f>'[3]Prilog I KA121 SCH'!E84</f>
        <v>10432</v>
      </c>
      <c r="F82" s="242">
        <v>27583</v>
      </c>
    </row>
    <row r="83" spans="1:6" s="9" customFormat="1" ht="14.25" customHeight="1">
      <c r="A83" s="60" t="str">
        <f>'[3]Prilog I KA121 SCH'!A85</f>
        <v>2023-1-HR01-KA121-SCH-000134476</v>
      </c>
      <c r="B83" s="61" t="str">
        <f>'[3]Prilog I KA121 SCH'!B85</f>
        <v>Osnovna škola Podolice Koprivnica</v>
      </c>
      <c r="C83" s="61" t="str">
        <f>'[3]Prilog I KA121 SCH'!C85</f>
        <v>Ulica Pavla Kanižaja 2</v>
      </c>
      <c r="D83" s="61" t="str">
        <f>'[3]Prilog I KA121 SCH'!D85</f>
        <v>Koprivnica</v>
      </c>
      <c r="E83" s="62">
        <f>'[3]Prilog I KA121 SCH'!E85</f>
        <v>48000</v>
      </c>
      <c r="F83" s="242">
        <v>27583</v>
      </c>
    </row>
    <row r="84" spans="1:6" s="9" customFormat="1" ht="14.25" customHeight="1">
      <c r="A84" s="60" t="str">
        <f>'[3]Prilog I KA121 SCH'!A86</f>
        <v>2023-1-HR01-KA121-SCH-000135049</v>
      </c>
      <c r="B84" s="61" t="str">
        <f>'[3]Prilog I KA121 SCH'!B86</f>
        <v>Osnovna škola Jurja Dobrile, Rovinj</v>
      </c>
      <c r="C84" s="61" t="str">
        <f>'[3]Prilog I KA121 SCH'!C86</f>
        <v>Stanka Pauletića 8</v>
      </c>
      <c r="D84" s="61" t="str">
        <f>'[3]Prilog I KA121 SCH'!D86</f>
        <v>Rovinj</v>
      </c>
      <c r="E84" s="62">
        <f>'[3]Prilog I KA121 SCH'!E86</f>
        <v>52210</v>
      </c>
      <c r="F84" s="242">
        <v>34455</v>
      </c>
    </row>
    <row r="85" spans="1:6" s="9" customFormat="1" ht="14.25" customHeight="1">
      <c r="A85" s="60" t="str">
        <f>'[3]Prilog I KA121 SCH'!A87</f>
        <v>2023-1-HR01-KA121-SCH-000135073</v>
      </c>
      <c r="B85" s="61" t="str">
        <f>'[3]Prilog I KA121 SCH'!B87</f>
        <v>Osnovna škola kraljice Jelene, Solin</v>
      </c>
      <c r="C85" s="61" t="str">
        <f>'[3]Prilog I KA121 SCH'!C87</f>
        <v>Put mira 3</v>
      </c>
      <c r="D85" s="61" t="str">
        <f>'[3]Prilog I KA121 SCH'!D87</f>
        <v>Solin</v>
      </c>
      <c r="E85" s="62">
        <f>'[3]Prilog I KA121 SCH'!E87</f>
        <v>21210</v>
      </c>
      <c r="F85" s="242">
        <v>31796</v>
      </c>
    </row>
    <row r="86" spans="1:6" s="9" customFormat="1" ht="14.25" customHeight="1">
      <c r="A86" s="60" t="str">
        <f>'[3]Prilog I KA121 SCH'!A88</f>
        <v>2023-1-HR01-KA121-SCH-000135349</v>
      </c>
      <c r="B86" s="61" t="str">
        <f>'[3]Prilog I KA121 SCH'!B88</f>
        <v>I. gimnazija</v>
      </c>
      <c r="C86" s="61" t="str">
        <f>'[3]Prilog I KA121 SCH'!C88</f>
        <v xml:space="preserve">Avenija Dubrovnik 36 </v>
      </c>
      <c r="D86" s="61" t="str">
        <f>'[3]Prilog I KA121 SCH'!D88</f>
        <v>Zagreb</v>
      </c>
      <c r="E86" s="62">
        <f>'[3]Prilog I KA121 SCH'!E88</f>
        <v>10010</v>
      </c>
      <c r="F86" s="242">
        <v>23850</v>
      </c>
    </row>
    <row r="87" spans="1:6" s="9" customFormat="1" ht="14.25" customHeight="1">
      <c r="A87" s="60" t="str">
        <f>'[3]Prilog I KA121 SCH'!A89</f>
        <v>2023-1-HR01-KA121-SCH-000136139</v>
      </c>
      <c r="B87" s="61" t="str">
        <f>'[3]Prilog I KA121 SCH'!B89</f>
        <v>Srednja škola Jure Kaštelan</v>
      </c>
      <c r="C87" s="61" t="str">
        <f>'[3]Prilog I KA121 SCH'!C89</f>
        <v xml:space="preserve">Trg kralja Tomislava 2 </v>
      </c>
      <c r="D87" s="61" t="str">
        <f>'[3]Prilog I KA121 SCH'!D89</f>
        <v>Omiš</v>
      </c>
      <c r="E87" s="62">
        <f>'[3]Prilog I KA121 SCH'!E89</f>
        <v>21310</v>
      </c>
      <c r="F87" s="242">
        <v>30557</v>
      </c>
    </row>
    <row r="88" spans="1:6" s="9" customFormat="1" ht="14.25" customHeight="1">
      <c r="A88" s="60" t="str">
        <f>'[3]Prilog I KA121 SCH'!A90</f>
        <v>2023-1-HR01-KA121-SCH-000136165</v>
      </c>
      <c r="B88" s="61" t="str">
        <f>'[3]Prilog I KA121 SCH'!B90</f>
        <v>Osnovna škola Tin Ujević Osijek</v>
      </c>
      <c r="C88" s="61" t="str">
        <f>'[3]Prilog I KA121 SCH'!C90</f>
        <v>Opatijska 46</v>
      </c>
      <c r="D88" s="61" t="str">
        <f>'[3]Prilog I KA121 SCH'!D90</f>
        <v>Osijek</v>
      </c>
      <c r="E88" s="62">
        <f>'[3]Prilog I KA121 SCH'!E90</f>
        <v>31000</v>
      </c>
      <c r="F88" s="242">
        <v>26840</v>
      </c>
    </row>
    <row r="89" spans="1:6" s="9" customFormat="1" ht="14.25" customHeight="1">
      <c r="A89" s="60" t="str">
        <f>'[3]Prilog I KA121 SCH'!A91</f>
        <v>2023-1-HR01-KA121-SCH-000136449</v>
      </c>
      <c r="B89" s="61" t="str">
        <f>'[3]Prilog I KA121 SCH'!B91</f>
        <v>Osnovna škola Tordinci</v>
      </c>
      <c r="C89" s="61" t="str">
        <f>'[3]Prilog I KA121 SCH'!C91</f>
        <v>Školska 26</v>
      </c>
      <c r="D89" s="61" t="str">
        <f>'[3]Prilog I KA121 SCH'!D91</f>
        <v>Tordinci</v>
      </c>
      <c r="E89" s="62">
        <f>'[3]Prilog I KA121 SCH'!E91</f>
        <v>32214</v>
      </c>
      <c r="F89" s="242">
        <v>32788</v>
      </c>
    </row>
    <row r="90" spans="1:6" s="9" customFormat="1" ht="14.25" customHeight="1">
      <c r="A90" s="60" t="str">
        <f>'[3]Prilog I KA121 SCH'!A92</f>
        <v>2023-1-HR01-KA121-SCH-000136544</v>
      </c>
      <c r="B90" s="61" t="str">
        <f>'[3]Prilog I KA121 SCH'!B92</f>
        <v>Osnovna škola Bedekovčina</v>
      </c>
      <c r="C90" s="61" t="str">
        <f>'[3]Prilog I KA121 SCH'!C92</f>
        <v>Gajeva 13</v>
      </c>
      <c r="D90" s="61" t="str">
        <f>'[3]Prilog I KA121 SCH'!D92</f>
        <v>Bedekovčina</v>
      </c>
      <c r="E90" s="62">
        <f>'[3]Prilog I KA121 SCH'!E92</f>
        <v>49221</v>
      </c>
      <c r="F90" s="242">
        <v>16710</v>
      </c>
    </row>
    <row r="91" spans="1:6" s="9" customFormat="1" ht="14.25" customHeight="1">
      <c r="A91" s="60" t="str">
        <f>'[3]Prilog I KA121 SCH'!A93</f>
        <v>2023-1-HR01-KA121-SCH-000136727</v>
      </c>
      <c r="B91" s="61" t="str">
        <f>'[3]Prilog I KA121 SCH'!B93</f>
        <v>Gimnazija Dubrovnik</v>
      </c>
      <c r="C91" s="61" t="str">
        <f>'[3]Prilog I KA121 SCH'!C93</f>
        <v>Frana Supila 3</v>
      </c>
      <c r="D91" s="61" t="str">
        <f>'[3]Prilog I KA121 SCH'!D93</f>
        <v>Dubrovnik</v>
      </c>
      <c r="E91" s="62">
        <f>'[3]Prilog I KA121 SCH'!E93</f>
        <v>20000</v>
      </c>
      <c r="F91" s="242">
        <v>29070</v>
      </c>
    </row>
    <row r="92" spans="1:6" s="9" customFormat="1" ht="14.25" customHeight="1">
      <c r="A92" s="60" t="str">
        <f>'[3]Prilog I KA121 SCH'!A94</f>
        <v>2023-1-HR01-KA121-SCH-000136951</v>
      </c>
      <c r="B92" s="61" t="str">
        <f>'[3]Prilog I KA121 SCH'!B94</f>
        <v>Osnovna škola Ivana Gorana Kovačića</v>
      </c>
      <c r="C92" s="61" t="str">
        <f>'[3]Prilog I KA121 SCH'!C94</f>
        <v>Hrvatskih žrtava 11</v>
      </c>
      <c r="D92" s="61" t="str">
        <f>'[3]Prilog I KA121 SCH'!D94</f>
        <v>Vinkovci</v>
      </c>
      <c r="E92" s="62">
        <f>'[3]Prilog I KA121 SCH'!E94</f>
        <v>32100</v>
      </c>
      <c r="F92" s="242">
        <v>25430</v>
      </c>
    </row>
    <row r="93" spans="1:6" s="9" customFormat="1" ht="14.25" customHeight="1">
      <c r="A93" s="60" t="str">
        <f>'[3]Prilog I KA121 SCH'!A95</f>
        <v>2023-1-HR01-KA121-SCH-000136974</v>
      </c>
      <c r="B93" s="61" t="str">
        <f>'[3]Prilog I KA121 SCH'!B95</f>
        <v>Osnovna škola Nikole Tesle</v>
      </c>
      <c r="C93" s="61" t="str">
        <f>'[3]Prilog I KA121 SCH'!C95</f>
        <v>Matetićeva 67</v>
      </c>
      <c r="D93" s="61" t="str">
        <f>'[3]Prilog I KA121 SCH'!D95</f>
        <v>Zagreb</v>
      </c>
      <c r="E93" s="62">
        <f>'[3]Prilog I KA121 SCH'!E95</f>
        <v>10000</v>
      </c>
      <c r="F93" s="242">
        <v>23320</v>
      </c>
    </row>
    <row r="94" spans="1:6" s="9" customFormat="1" ht="14.25" customHeight="1">
      <c r="A94" s="60" t="str">
        <f>'[3]Prilog I KA121 SCH'!A96</f>
        <v>2023-1-HR01-KA121-SCH-000137076</v>
      </c>
      <c r="B94" s="61" t="str">
        <f>'[3]Prilog I KA121 SCH'!B96</f>
        <v>Osnovna škola "Antun Nemčić Gostovinski" Koprivnica</v>
      </c>
      <c r="C94" s="61" t="str">
        <f>'[3]Prilog I KA121 SCH'!C96</f>
        <v>Školska ulica 5</v>
      </c>
      <c r="D94" s="61" t="str">
        <f>'[3]Prilog I KA121 SCH'!D96</f>
        <v>Koprivnica</v>
      </c>
      <c r="E94" s="62">
        <f>'[3]Prilog I KA121 SCH'!E96</f>
        <v>48000</v>
      </c>
      <c r="F94" s="242">
        <v>33035</v>
      </c>
    </row>
    <row r="95" spans="1:6" s="9" customFormat="1" ht="14.25" customHeight="1">
      <c r="A95" s="60" t="str">
        <f>'[3]Prilog I KA121 SCH'!A97</f>
        <v>2023-1-HR01-KA121-SCH-000137461</v>
      </c>
      <c r="B95" s="61" t="str">
        <f>'[3]Prilog I KA121 SCH'!B97</f>
        <v>Srednja škola Metković</v>
      </c>
      <c r="C95" s="61" t="str">
        <f>'[3]Prilog I KA121 SCH'!C97</f>
        <v>Kralja Zvonimira 12</v>
      </c>
      <c r="D95" s="61" t="str">
        <f>'[3]Prilog I KA121 SCH'!D97</f>
        <v>Metković</v>
      </c>
      <c r="E95" s="62">
        <f>'[3]Prilog I KA121 SCH'!E97</f>
        <v>20350</v>
      </c>
      <c r="F95" s="242">
        <v>28079</v>
      </c>
    </row>
    <row r="96" spans="1:6" s="9" customFormat="1" ht="14.25" customHeight="1">
      <c r="A96" s="60" t="str">
        <f>'[3]Prilog I KA121 SCH'!A98</f>
        <v>2023-1-HR01-KA121-SCH-000137500</v>
      </c>
      <c r="B96" s="61" t="str">
        <f>'[3]Prilog I KA121 SCH'!B98</f>
        <v>Osnovna škola Antuna Mihanovića</v>
      </c>
      <c r="C96" s="61" t="str">
        <f>'[3]Prilog I KA121 SCH'!C98</f>
        <v>Lijepe naše 41</v>
      </c>
      <c r="D96" s="61" t="str">
        <f>'[3]Prilog I KA121 SCH'!D98</f>
        <v>Klanjec</v>
      </c>
      <c r="E96" s="62">
        <f>'[3]Prilog I KA121 SCH'!E98</f>
        <v>49290</v>
      </c>
      <c r="F96" s="242">
        <v>22260</v>
      </c>
    </row>
    <row r="97" spans="1:21" s="9" customFormat="1" ht="14.25" customHeight="1">
      <c r="A97" s="60" t="str">
        <f>'[3]Prilog I KA121 SCH'!A99</f>
        <v>2023-1-HR01-KA121-SCH-000137851</v>
      </c>
      <c r="B97" s="61" t="str">
        <f>'[3]Prilog I KA121 SCH'!B99</f>
        <v>XVI. gimnazija Zagreb</v>
      </c>
      <c r="C97" s="61" t="str">
        <f>'[3]Prilog I KA121 SCH'!C99</f>
        <v>Križanićeva 4a</v>
      </c>
      <c r="D97" s="61" t="str">
        <f>'[3]Prilog I KA121 SCH'!D99</f>
        <v>Zagreb</v>
      </c>
      <c r="E97" s="62">
        <f>'[3]Prilog I KA121 SCH'!E99</f>
        <v>10000</v>
      </c>
      <c r="F97" s="242">
        <v>32148</v>
      </c>
    </row>
    <row r="98" spans="1:21" s="9" customFormat="1" ht="14.25" customHeight="1">
      <c r="A98" s="60" t="str">
        <f>'[3]Prilog I KA121 SCH'!A100</f>
        <v>2023-1-HR01-KA121-SCH-000138830</v>
      </c>
      <c r="B98" s="61" t="str">
        <f>'[3]Prilog I KA121 SCH'!B100</f>
        <v>Osnovna škola Hugo Badalić</v>
      </c>
      <c r="C98" s="61" t="str">
        <f>'[3]Prilog I KA121 SCH'!C100</f>
        <v>Borovska 3</v>
      </c>
      <c r="D98" s="61" t="str">
        <f>'[3]Prilog I KA121 SCH'!D100</f>
        <v>Slavonski Brod</v>
      </c>
      <c r="E98" s="62">
        <f>'[3]Prilog I KA121 SCH'!E100</f>
        <v>35000</v>
      </c>
      <c r="F98" s="242">
        <v>32044</v>
      </c>
    </row>
    <row r="99" spans="1:21" s="9" customFormat="1" ht="14.25" customHeight="1">
      <c r="A99" s="60" t="str">
        <f>'[3]Prilog I KA121 SCH'!A101</f>
        <v>2023-1-HR01-KA121-SCH-000140797</v>
      </c>
      <c r="B99" s="61" t="str">
        <f>'[3]Prilog I KA121 SCH'!B101</f>
        <v>Osnovna škola Borovje</v>
      </c>
      <c r="C99" s="61" t="str">
        <f>'[3]Prilog I KA121 SCH'!C101</f>
        <v>Davora Zbiljskog 7</v>
      </c>
      <c r="D99" s="61" t="str">
        <f>'[3]Prilog I KA121 SCH'!D101</f>
        <v>Zagreb</v>
      </c>
      <c r="E99" s="62">
        <f>'[3]Prilog I KA121 SCH'!E101</f>
        <v>10000</v>
      </c>
      <c r="F99" s="242">
        <v>26592</v>
      </c>
    </row>
    <row r="100" spans="1:21" s="9" customFormat="1" ht="14.25" customHeight="1">
      <c r="A100" s="60" t="str">
        <f>'[3]Prilog I KA121 SCH'!A102</f>
        <v>2023-1-HR01-KA121-SCH-000141693</v>
      </c>
      <c r="B100" s="61" t="str">
        <f>'[3]Prilog I KA121 SCH'!B102</f>
        <v>Gimnazija Lucijana Vranjanina</v>
      </c>
      <c r="C100" s="61" t="str">
        <f>'[3]Prilog I KA121 SCH'!C102</f>
        <v>Trg hrvatskih pavlina 1</v>
      </c>
      <c r="D100" s="61" t="str">
        <f>'[3]Prilog I KA121 SCH'!D102</f>
        <v>Zagreb</v>
      </c>
      <c r="E100" s="62">
        <f>'[3]Prilog I KA121 SCH'!E102</f>
        <v>10090</v>
      </c>
      <c r="F100" s="242">
        <v>29727</v>
      </c>
    </row>
    <row r="101" spans="1:21" s="9" customFormat="1" ht="14.25" customHeight="1">
      <c r="A101" s="60" t="str">
        <f>'[3]Prilog I KA121 SCH'!A103</f>
        <v>2023-1-HR01-KA121-SCH-000142304</v>
      </c>
      <c r="B101" s="61" t="str">
        <f>'[3]Prilog I KA121 SCH'!B103</f>
        <v>Osnovna škola Kajzerica</v>
      </c>
      <c r="C101" s="61" t="str">
        <f>'[3]Prilog I KA121 SCH'!C103</f>
        <v>Žarka Dolinara 9</v>
      </c>
      <c r="D101" s="61" t="str">
        <f>'[3]Prilog I KA121 SCH'!D103</f>
        <v>Zagreb</v>
      </c>
      <c r="E101" s="62">
        <f>'[3]Prilog I KA121 SCH'!E103</f>
        <v>10000</v>
      </c>
      <c r="F101" s="242">
        <v>28327</v>
      </c>
    </row>
    <row r="102" spans="1:21" s="9" customFormat="1" ht="14.25" customHeight="1">
      <c r="A102" s="60" t="str">
        <f>'[3]Prilog I KA121 SCH'!A104</f>
        <v>2023-1-HR01-KA121-SCH-000143339</v>
      </c>
      <c r="B102" s="61" t="str">
        <f>'[3]Prilog I KA121 SCH'!B104</f>
        <v>Osnovna škola Strahoninec</v>
      </c>
      <c r="C102" s="61" t="str">
        <f>'[3]Prilog I KA121 SCH'!C104</f>
        <v>Čakovečka 55</v>
      </c>
      <c r="D102" s="61" t="str">
        <f>'[3]Prilog I KA121 SCH'!D104</f>
        <v>Čakovec</v>
      </c>
      <c r="E102" s="62">
        <f>'[3]Prilog I KA121 SCH'!E104</f>
        <v>40000</v>
      </c>
      <c r="F102" s="242">
        <v>25275</v>
      </c>
    </row>
    <row r="103" spans="1:21" s="9" customFormat="1" ht="14.25" customHeight="1">
      <c r="A103" s="60" t="str">
        <f>'[3]Prilog I KA121 SCH'!A105</f>
        <v>2023-1-HR01-KA121-SCH-000143379</v>
      </c>
      <c r="B103" s="61" t="str">
        <f>'[3]Prilog I KA121 SCH'!B105</f>
        <v>Prva riječka hrvatska gimnazija</v>
      </c>
      <c r="C103" s="61" t="str">
        <f>'[3]Prilog I KA121 SCH'!C105</f>
        <v>Frana Kurelca 1</v>
      </c>
      <c r="D103" s="61" t="str">
        <f>'[3]Prilog I KA121 SCH'!D105</f>
        <v>Rijeka</v>
      </c>
      <c r="E103" s="62">
        <f>'[3]Prilog I KA121 SCH'!E105</f>
        <v>51000</v>
      </c>
      <c r="F103" s="242">
        <v>28574</v>
      </c>
    </row>
    <row r="104" spans="1:21" s="9" customFormat="1" ht="14.25" customHeight="1">
      <c r="A104" s="60" t="str">
        <f>'[3]Prilog I KA121 SCH'!A106</f>
        <v>2023-1-HR01-KA121-SCH-000145952</v>
      </c>
      <c r="B104" s="61" t="str">
        <f>'[3]Prilog I KA121 SCH'!B106</f>
        <v>Srednja škola Čakovec</v>
      </c>
      <c r="C104" s="61" t="str">
        <f>'[3]Prilog I KA121 SCH'!C106</f>
        <v>Jakova Gotovca 2</v>
      </c>
      <c r="D104" s="61" t="str">
        <f>'[3]Prilog I KA121 SCH'!D106</f>
        <v>Čakovec</v>
      </c>
      <c r="E104" s="62">
        <f>'[3]Prilog I KA121 SCH'!E106</f>
        <v>40000</v>
      </c>
      <c r="F104" s="242">
        <v>30309</v>
      </c>
    </row>
    <row r="105" spans="1:21" s="9" customFormat="1" ht="14.25" customHeight="1">
      <c r="A105" s="60" t="str">
        <f>'[3]Prilog I KA121 SCH'!A107</f>
        <v>2023-1-HR01-KA121-SCH-000146623</v>
      </c>
      <c r="B105" s="61" t="str">
        <f>'[3]Prilog I KA121 SCH'!B107</f>
        <v>Osnovna škola Ludina</v>
      </c>
      <c r="C105" s="61" t="str">
        <f>'[3]Prilog I KA121 SCH'!C107</f>
        <v>Obrtnička 12</v>
      </c>
      <c r="D105" s="61" t="str">
        <f>'[3]Prilog I KA121 SCH'!D107</f>
        <v>Velika Ludina</v>
      </c>
      <c r="E105" s="62">
        <f>'[3]Prilog I KA121 SCH'!E107</f>
        <v>44316</v>
      </c>
      <c r="F105" s="242">
        <v>37758</v>
      </c>
    </row>
    <row r="106" spans="1:21" s="9" customFormat="1" ht="14.25" customHeight="1">
      <c r="A106" s="60" t="str">
        <f>'[3]Prilog I KA121 SCH'!A108</f>
        <v>2023-1-HR01-KA121-SCH-000146989</v>
      </c>
      <c r="B106" s="61" t="str">
        <f>'[3]Prilog I KA121 SCH'!B108</f>
        <v>Srednja škola Marka Marulića Slatina</v>
      </c>
      <c r="C106" s="61" t="str">
        <f>'[3]Prilog I KA121 SCH'!C108</f>
        <v>Trg Ruđera Boškovića 16</v>
      </c>
      <c r="D106" s="61" t="str">
        <f>'[3]Prilog I KA121 SCH'!D108</f>
        <v>Slatina</v>
      </c>
      <c r="E106" s="62">
        <f>'[3]Prilog I KA121 SCH'!E108</f>
        <v>33520</v>
      </c>
      <c r="F106" s="242">
        <v>27583</v>
      </c>
    </row>
    <row r="107" spans="1:21" s="9" customFormat="1" ht="15" customHeight="1">
      <c r="A107" s="63" t="s">
        <v>219</v>
      </c>
      <c r="B107" s="63"/>
      <c r="C107" s="69"/>
      <c r="D107" s="69"/>
      <c r="E107" s="70"/>
      <c r="F107" s="71">
        <f>SUM(F4:F106)</f>
        <v>2800643</v>
      </c>
      <c r="G107" s="96"/>
      <c r="H107" s="92"/>
      <c r="I107" s="78"/>
      <c r="J107" s="79"/>
      <c r="K107" s="79"/>
      <c r="L107" s="80"/>
      <c r="M107" s="81"/>
      <c r="N107" s="81"/>
      <c r="O107" s="88"/>
    </row>
    <row r="108" spans="1:21" s="48" customFormat="1" ht="12.75" customHeight="1">
      <c r="A108" s="495" t="s">
        <v>965</v>
      </c>
      <c r="B108" s="496"/>
      <c r="C108" s="518"/>
      <c r="D108" s="64"/>
      <c r="E108" s="65"/>
      <c r="F108" s="97"/>
      <c r="G108" s="56"/>
      <c r="H108" s="90"/>
      <c r="J108" s="89"/>
      <c r="O108" s="90"/>
      <c r="Q108" s="86"/>
      <c r="R108" s="55"/>
      <c r="S108" s="55"/>
      <c r="T108" s="55"/>
      <c r="U108" s="87"/>
    </row>
    <row r="109" spans="1:21" s="48" customFormat="1" ht="12.75" customHeight="1">
      <c r="A109" s="66" t="str">
        <f>'[3]Prilog II KA122 SCH'!A7</f>
        <v>2023-1-HR01-KA122-SCH-000133818</v>
      </c>
      <c r="B109" s="67" t="str">
        <f>'[3]Prilog II KA122 SCH'!B7</f>
        <v>Osnovna škola Marije i Line</v>
      </c>
      <c r="C109" s="67" t="str">
        <f>'[3]Prilog II KA122 SCH'!C7</f>
        <v xml:space="preserve">Školska 14 </v>
      </c>
      <c r="D109" s="67" t="str">
        <f>'[3]Prilog II KA122 SCH'!D7</f>
        <v>Umag</v>
      </c>
      <c r="E109" s="67" t="str">
        <f>'[3]Prilog II KA122 SCH'!E7</f>
        <v>52470</v>
      </c>
      <c r="F109" s="238">
        <v>26008</v>
      </c>
      <c r="G109" s="56"/>
      <c r="H109" s="90"/>
      <c r="J109" s="90"/>
      <c r="K109" s="86"/>
      <c r="L109" s="82"/>
      <c r="M109" s="89"/>
      <c r="O109" s="90"/>
      <c r="Q109" s="82"/>
      <c r="U109" s="56"/>
    </row>
    <row r="110" spans="1:21" s="48" customFormat="1" ht="12.75" customHeight="1">
      <c r="A110" s="66" t="str">
        <f>'[3]Prilog II KA122 SCH'!A8</f>
        <v>2023-1-HR01-KA122-SCH-000137198</v>
      </c>
      <c r="B110" s="67" t="str">
        <f>'[3]Prilog II KA122 SCH'!B8</f>
        <v>Osnovna škola Medvedgrad</v>
      </c>
      <c r="C110" s="67" t="str">
        <f>'[3]Prilog II KA122 SCH'!C8</f>
        <v xml:space="preserve">Strma cesta 15 </v>
      </c>
      <c r="D110" s="67" t="str">
        <f>'[3]Prilog II KA122 SCH'!D8</f>
        <v>Zagreb</v>
      </c>
      <c r="E110" s="67" t="str">
        <f>'[3]Prilog II KA122 SCH'!E8</f>
        <v>10000</v>
      </c>
      <c r="F110" s="238">
        <v>22355</v>
      </c>
      <c r="G110" s="56"/>
      <c r="H110" s="90"/>
      <c r="J110" s="90"/>
      <c r="K110" s="82"/>
      <c r="L110" s="82"/>
      <c r="M110" s="90"/>
      <c r="O110" s="90"/>
      <c r="Q110" s="82"/>
      <c r="U110" s="56"/>
    </row>
    <row r="111" spans="1:21" s="48" customFormat="1" ht="12.75" customHeight="1">
      <c r="A111" s="66" t="str">
        <f>'[3]Prilog II KA122 SCH'!A9</f>
        <v>2023-1-HR01-KA122-SCH-000123654</v>
      </c>
      <c r="B111" s="67" t="str">
        <f>'[3]Prilog II KA122 SCH'!B9</f>
        <v>Osnovna škola Matije Petra Katančića</v>
      </c>
      <c r="C111" s="67" t="str">
        <f>'[3]Prilog II KA122 SCH'!C9</f>
        <v xml:space="preserve">Ive Lole Ribara 3 </v>
      </c>
      <c r="D111" s="67" t="str">
        <f>'[3]Prilog II KA122 SCH'!D9</f>
        <v>Valpovo</v>
      </c>
      <c r="E111" s="67" t="str">
        <f>'[3]Prilog II KA122 SCH'!E9</f>
        <v>31550</v>
      </c>
      <c r="F111" s="239">
        <v>25111</v>
      </c>
      <c r="G111" s="56"/>
      <c r="H111" s="90"/>
      <c r="J111" s="90"/>
      <c r="K111" s="82"/>
      <c r="L111" s="82"/>
      <c r="M111" s="90"/>
      <c r="O111" s="90"/>
      <c r="Q111" s="82"/>
      <c r="U111" s="56"/>
    </row>
    <row r="112" spans="1:21" s="48" customFormat="1" ht="12.75" customHeight="1">
      <c r="A112" s="66" t="str">
        <f>'[3]Prilog II KA122 SCH'!A10</f>
        <v>2023-1-HR01-KA122-SCH-000141973</v>
      </c>
      <c r="B112" s="67" t="str">
        <f>'[3]Prilog II KA122 SCH'!B10</f>
        <v>Osnovna škola Darda</v>
      </c>
      <c r="C112" s="67" t="str">
        <f>'[3]Prilog II KA122 SCH'!C10</f>
        <v xml:space="preserve">Školska 9 </v>
      </c>
      <c r="D112" s="67" t="str">
        <f>'[3]Prilog II KA122 SCH'!D10</f>
        <v>Darda</v>
      </c>
      <c r="E112" s="67" t="str">
        <f>'[3]Prilog II KA122 SCH'!E10</f>
        <v>31326</v>
      </c>
      <c r="F112" s="239">
        <v>34078</v>
      </c>
      <c r="G112" s="56"/>
      <c r="H112" s="90"/>
      <c r="J112" s="90"/>
      <c r="K112" s="82"/>
      <c r="L112" s="86"/>
      <c r="M112" s="89"/>
      <c r="N112" s="55"/>
      <c r="O112" s="90"/>
      <c r="Q112" s="82"/>
      <c r="S112" s="86"/>
      <c r="T112" s="87"/>
      <c r="U112" s="56"/>
    </row>
    <row r="113" spans="1:21" s="48" customFormat="1" ht="12.75" customHeight="1">
      <c r="A113" s="66" t="str">
        <f>'[3]Prilog II KA122 SCH'!A11</f>
        <v>2023-1-HR01-KA122-SCH-000139523</v>
      </c>
      <c r="B113" s="68" t="str">
        <f>'[3]Prilog II KA122 SCH'!B11</f>
        <v>Osnovna škola Centar</v>
      </c>
      <c r="C113" s="67" t="str">
        <f>'[3]Prilog II KA122 SCH'!C11</f>
        <v xml:space="preserve">Podhumskih žrtava 5 </v>
      </c>
      <c r="D113" s="67" t="str">
        <f>'[3]Prilog II KA122 SCH'!D11</f>
        <v>Rijeka</v>
      </c>
      <c r="E113" s="67" t="str">
        <f>'[3]Prilog II KA122 SCH'!E11</f>
        <v>51000</v>
      </c>
      <c r="F113" s="239">
        <v>9240</v>
      </c>
      <c r="G113" s="56"/>
      <c r="H113" s="90"/>
      <c r="J113" s="90"/>
      <c r="K113" s="82"/>
      <c r="L113" s="86"/>
      <c r="M113" s="90"/>
      <c r="O113" s="90"/>
      <c r="Q113" s="82"/>
      <c r="S113" s="82"/>
      <c r="T113" s="56"/>
      <c r="U113" s="56"/>
    </row>
    <row r="114" spans="1:21" s="48" customFormat="1" ht="12.75" customHeight="1">
      <c r="A114" s="66" t="str">
        <f>'[3]Prilog II KA122 SCH'!A12</f>
        <v>2023-1-HR01-KA122-SCH-000142335</v>
      </c>
      <c r="B114" s="67" t="str">
        <f>'[3]Prilog II KA122 SCH'!B12</f>
        <v>Osnovna glazbena škola Kontesa Dora</v>
      </c>
      <c r="C114" s="67" t="str">
        <f>'[3]Prilog II KA122 SCH'!C12</f>
        <v xml:space="preserve">Dore Pejačević 2 </v>
      </c>
      <c r="D114" s="67" t="str">
        <f>'[3]Prilog II KA122 SCH'!D12</f>
        <v>Našice</v>
      </c>
      <c r="E114" s="67" t="str">
        <f>'[3]Prilog II KA122 SCH'!E12</f>
        <v>31500</v>
      </c>
      <c r="F114" s="239">
        <v>14309</v>
      </c>
      <c r="G114" s="56"/>
      <c r="H114" s="90"/>
      <c r="J114" s="90"/>
      <c r="K114" s="82"/>
      <c r="L114" s="82"/>
      <c r="M114" s="90"/>
      <c r="O114" s="90"/>
      <c r="Q114" s="82"/>
      <c r="S114" s="82"/>
      <c r="T114" s="56"/>
      <c r="U114" s="56"/>
    </row>
    <row r="115" spans="1:21" s="48" customFormat="1" ht="12.75" customHeight="1">
      <c r="A115" s="66" t="str">
        <f>'[3]Prilog II KA122 SCH'!A13</f>
        <v>2023-1-HR01-KA122-SCH-000117580</v>
      </c>
      <c r="B115" s="67" t="str">
        <f>'[3]Prilog II KA122 SCH'!B13</f>
        <v>Osnovna škola Slavka Kolara</v>
      </c>
      <c r="C115" s="67" t="str">
        <f>'[3]Prilog II KA122 SCH'!C13</f>
        <v xml:space="preserve">Gajevo 2 </v>
      </c>
      <c r="D115" s="67" t="str">
        <f>'[3]Prilog II KA122 SCH'!D13</f>
        <v>Kravarsko</v>
      </c>
      <c r="E115" s="67" t="str">
        <f>'[3]Prilog II KA122 SCH'!E13</f>
        <v>10413</v>
      </c>
      <c r="F115" s="239">
        <v>34042</v>
      </c>
      <c r="G115" s="56"/>
      <c r="H115" s="90"/>
      <c r="J115" s="90"/>
      <c r="K115" s="82"/>
      <c r="L115" s="82"/>
      <c r="M115" s="90"/>
      <c r="O115" s="90"/>
      <c r="Q115" s="82"/>
      <c r="S115" s="82"/>
      <c r="T115" s="56"/>
      <c r="U115" s="56"/>
    </row>
    <row r="116" spans="1:21" s="48" customFormat="1" ht="12.75" customHeight="1">
      <c r="A116" s="66" t="str">
        <f>'[3]Prilog II KA122 SCH'!A14</f>
        <v>2023-1-HR01-KA122-SCH-000143340</v>
      </c>
      <c r="B116" s="67" t="str">
        <f>'[3]Prilog II KA122 SCH'!B14</f>
        <v>Osnovna škola Pavleka Miškine</v>
      </c>
      <c r="C116" s="67" t="str">
        <f>'[3]Prilog II KA122 SCH'!C14</f>
        <v xml:space="preserve">Sveti Duh 24 </v>
      </c>
      <c r="D116" s="67" t="str">
        <f>'[3]Prilog II KA122 SCH'!D14</f>
        <v>Zagreb</v>
      </c>
      <c r="E116" s="67" t="str">
        <f>'[3]Prilog II KA122 SCH'!E14</f>
        <v>10000</v>
      </c>
      <c r="F116" s="239">
        <v>24377</v>
      </c>
      <c r="G116" s="56"/>
      <c r="H116" s="90"/>
      <c r="J116" s="90"/>
      <c r="K116" s="82"/>
      <c r="L116" s="82"/>
      <c r="M116" s="90"/>
      <c r="O116" s="90"/>
      <c r="Q116" s="82"/>
      <c r="S116" s="82"/>
      <c r="T116" s="56"/>
      <c r="U116" s="56"/>
    </row>
    <row r="117" spans="1:21" s="48" customFormat="1" ht="12.75" customHeight="1">
      <c r="A117" s="66" t="str">
        <f>'[3]Prilog II KA122 SCH'!A15</f>
        <v>2023-1-HR01-KA122-SCH-000137089</v>
      </c>
      <c r="B117" s="67" t="str">
        <f>'[3]Prilog II KA122 SCH'!B15</f>
        <v>Dječji vrtić Radost</v>
      </c>
      <c r="C117" s="67" t="str">
        <f>'[3]Prilog II KA122 SCH'!C15</f>
        <v xml:space="preserve">Šetalište Vladimira Nazora 2/A  </v>
      </c>
      <c r="D117" s="67" t="str">
        <f>'[3]Prilog II KA122 SCH'!D15</f>
        <v>Crikvenica</v>
      </c>
      <c r="E117" s="67" t="str">
        <f>'[3]Prilog II KA122 SCH'!E15</f>
        <v>51260</v>
      </c>
      <c r="F117" s="239">
        <v>19824</v>
      </c>
      <c r="G117" s="56"/>
      <c r="H117" s="90"/>
      <c r="J117" s="90"/>
      <c r="K117" s="82"/>
      <c r="L117" s="82"/>
      <c r="M117" s="90"/>
      <c r="O117" s="90"/>
      <c r="Q117" s="82"/>
      <c r="S117" s="82"/>
      <c r="T117" s="56"/>
      <c r="U117" s="56"/>
    </row>
    <row r="118" spans="1:21" s="48" customFormat="1" ht="12.75" customHeight="1">
      <c r="A118" s="66" t="str">
        <f>'[3]Prilog II KA122 SCH'!A16</f>
        <v>2023-1-HR01-KA122-SCH-000128601</v>
      </c>
      <c r="B118" s="67" t="str">
        <f>'[3]Prilog II KA122 SCH'!B16</f>
        <v>Dječji vrtić Bjelovar</v>
      </c>
      <c r="C118" s="67" t="str">
        <f>'[3]Prilog II KA122 SCH'!C16</f>
        <v xml:space="preserve">Trg Antuna Gustava Matoša 8a </v>
      </c>
      <c r="D118" s="67" t="str">
        <f>'[3]Prilog II KA122 SCH'!D16</f>
        <v>Bjelovar</v>
      </c>
      <c r="E118" s="67" t="str">
        <f>'[3]Prilog II KA122 SCH'!E16</f>
        <v>43000</v>
      </c>
      <c r="F118" s="239">
        <v>10437</v>
      </c>
      <c r="G118" s="56"/>
      <c r="H118" s="90"/>
      <c r="J118" s="90"/>
      <c r="K118" s="82"/>
      <c r="L118" s="82"/>
      <c r="M118" s="90"/>
      <c r="O118" s="90"/>
      <c r="Q118" s="82"/>
      <c r="S118" s="82"/>
      <c r="T118" s="56"/>
      <c r="U118" s="56"/>
    </row>
    <row r="119" spans="1:21" s="48" customFormat="1" ht="12.75" customHeight="1">
      <c r="A119" s="66" t="str">
        <f>'[3]Prilog II KA122 SCH'!A17</f>
        <v>2023-1-HR01-KA122-SCH-000141548</v>
      </c>
      <c r="B119" s="67" t="str">
        <f>'[3]Prilog II KA122 SCH'!B17</f>
        <v>Osnovna škola Vladimira Nazora Pazin</v>
      </c>
      <c r="C119" s="67" t="str">
        <f>'[3]Prilog II KA122 SCH'!C17</f>
        <v xml:space="preserve">Šetalište pazinske gimnazije 9 </v>
      </c>
      <c r="D119" s="67" t="str">
        <f>'[3]Prilog II KA122 SCH'!D17</f>
        <v>Pazin</v>
      </c>
      <c r="E119" s="67" t="str">
        <f>'[3]Prilog II KA122 SCH'!E17</f>
        <v>52000</v>
      </c>
      <c r="F119" s="239">
        <v>53972</v>
      </c>
      <c r="G119" s="56"/>
      <c r="H119" s="90"/>
      <c r="J119" s="90"/>
      <c r="K119" s="82"/>
      <c r="L119" s="82"/>
      <c r="M119" s="90"/>
      <c r="O119" s="90"/>
      <c r="Q119" s="82"/>
      <c r="S119" s="82"/>
      <c r="T119" s="56"/>
      <c r="U119" s="56"/>
    </row>
    <row r="120" spans="1:21" s="48" customFormat="1" ht="12.75" customHeight="1">
      <c r="A120" s="66" t="str">
        <f>'[3]Prilog II KA122 SCH'!A18</f>
        <v>2023-1-HR01-KA122-SCH-000128050</v>
      </c>
      <c r="B120" s="67" t="str">
        <f>'[3]Prilog II KA122 SCH'!B18</f>
        <v>Osnovna škola Sesvetska Sela</v>
      </c>
      <c r="C120" s="67" t="str">
        <f>'[3]Prilog II KA122 SCH'!C18</f>
        <v xml:space="preserve">Letnička 5 </v>
      </c>
      <c r="D120" s="67" t="str">
        <f>'[3]Prilog II KA122 SCH'!D18</f>
        <v>Zagreb</v>
      </c>
      <c r="E120" s="67" t="str">
        <f>'[3]Prilog II KA122 SCH'!E18</f>
        <v>10360</v>
      </c>
      <c r="F120" s="240">
        <v>16651</v>
      </c>
      <c r="G120" s="56"/>
      <c r="H120" s="90"/>
      <c r="J120" s="90"/>
      <c r="K120" s="82"/>
      <c r="L120" s="82"/>
      <c r="M120" s="90"/>
      <c r="O120" s="90"/>
      <c r="Q120" s="82"/>
      <c r="S120" s="82"/>
      <c r="T120" s="56"/>
      <c r="U120" s="56"/>
    </row>
    <row r="121" spans="1:21" s="48" customFormat="1" ht="12.75" customHeight="1">
      <c r="A121" s="66" t="str">
        <f>'[3]Prilog II KA122 SCH'!A19</f>
        <v>2023-1-HR01-KA122-SCH-000133385</v>
      </c>
      <c r="B121" s="67" t="str">
        <f>'[3]Prilog II KA122 SCH'!B19</f>
        <v>Poliklinika za rehabilitaciju slušanja i govora SUVAG</v>
      </c>
      <c r="C121" s="67" t="str">
        <f>'[3]Prilog II KA122 SCH'!C19</f>
        <v xml:space="preserve">Ulica Kneza Ljudevita Posavskog 10 </v>
      </c>
      <c r="D121" s="67" t="str">
        <f>'[3]Prilog II KA122 SCH'!D19</f>
        <v>Zagreb</v>
      </c>
      <c r="E121" s="67" t="str">
        <f>'[3]Prilog II KA122 SCH'!E19</f>
        <v>10000</v>
      </c>
      <c r="F121" s="239">
        <v>26434</v>
      </c>
      <c r="G121" s="56"/>
      <c r="H121" s="90"/>
      <c r="J121" s="90"/>
      <c r="K121" s="82"/>
      <c r="L121" s="82"/>
      <c r="M121" s="90"/>
      <c r="O121" s="90"/>
      <c r="Q121" s="82"/>
      <c r="S121" s="82"/>
      <c r="T121" s="56"/>
      <c r="U121" s="56"/>
    </row>
    <row r="122" spans="1:21" s="48" customFormat="1" ht="12.75" customHeight="1">
      <c r="A122" s="66" t="str">
        <f>'[3]Prilog II KA122 SCH'!A20</f>
        <v>2023-1-HR01-KA122-SCH-000131903</v>
      </c>
      <c r="B122" s="67" t="str">
        <f>'[3]Prilog II KA122 SCH'!B20</f>
        <v>Osnovna škola Matija Gubec</v>
      </c>
      <c r="C122" s="67" t="str">
        <f>'[3]Prilog II KA122 SCH'!C20</f>
        <v xml:space="preserve">Školska 3 </v>
      </c>
      <c r="D122" s="67" t="str">
        <f>'[3]Prilog II KA122 SCH'!D20</f>
        <v>Magadenovac</v>
      </c>
      <c r="E122" s="67" t="str">
        <f>'[3]Prilog II KA122 SCH'!E20</f>
        <v>31542</v>
      </c>
      <c r="F122" s="239">
        <v>23815</v>
      </c>
      <c r="G122" s="56"/>
      <c r="H122" s="90"/>
      <c r="J122" s="90"/>
      <c r="K122" s="82"/>
      <c r="L122" s="82"/>
      <c r="M122" s="90"/>
      <c r="O122" s="90"/>
      <c r="Q122" s="82"/>
      <c r="S122" s="82"/>
      <c r="T122" s="56"/>
      <c r="U122" s="56"/>
    </row>
    <row r="123" spans="1:21" s="48" customFormat="1" ht="12.75" customHeight="1">
      <c r="A123" s="66" t="str">
        <f>'[3]Prilog II KA122 SCH'!A21</f>
        <v>2023-1-HR01-KA122-SCH-000137604</v>
      </c>
      <c r="B123" s="67" t="str">
        <f>'[3]Prilog II KA122 SCH'!B21</f>
        <v>Osnovna škola Gornja Vežica</v>
      </c>
      <c r="C123" s="67" t="str">
        <f>'[3]Prilog II KA122 SCH'!C21</f>
        <v xml:space="preserve">Gornja Vežica 31 </v>
      </c>
      <c r="D123" s="67" t="str">
        <f>'[3]Prilog II KA122 SCH'!D21</f>
        <v>Rijeka</v>
      </c>
      <c r="E123" s="67" t="str">
        <f>'[3]Prilog II KA122 SCH'!E21</f>
        <v>51000</v>
      </c>
      <c r="F123" s="239">
        <v>18959</v>
      </c>
      <c r="G123" s="56"/>
      <c r="H123" s="90"/>
      <c r="J123" s="90"/>
      <c r="K123" s="82"/>
      <c r="L123" s="82"/>
      <c r="M123" s="90"/>
      <c r="O123" s="90"/>
      <c r="Q123" s="82"/>
      <c r="S123" s="82"/>
      <c r="T123" s="56"/>
      <c r="U123" s="56"/>
    </row>
    <row r="124" spans="1:21" s="48" customFormat="1" ht="12.75" customHeight="1">
      <c r="A124" s="66" t="str">
        <f>'[3]Prilog II KA122 SCH'!A22</f>
        <v>2023-1-HR01-KA122-SCH-000116438</v>
      </c>
      <c r="B124" s="67" t="str">
        <f>'[3]Prilog II KA122 SCH'!B22</f>
        <v>Osnovna škola Jože Šurana Višnjan</v>
      </c>
      <c r="C124" s="67" t="str">
        <f>'[3]Prilog II KA122 SCH'!C22</f>
        <v xml:space="preserve">Istarska 2 </v>
      </c>
      <c r="D124" s="67" t="str">
        <f>'[3]Prilog II KA122 SCH'!D22</f>
        <v>Višnjan</v>
      </c>
      <c r="E124" s="67" t="str">
        <f>'[3]Prilog II KA122 SCH'!E22</f>
        <v>52463</v>
      </c>
      <c r="F124" s="239">
        <v>21805</v>
      </c>
      <c r="G124" s="56"/>
      <c r="H124" s="90"/>
      <c r="J124" s="90"/>
      <c r="K124" s="82"/>
      <c r="L124" s="82"/>
      <c r="M124" s="90"/>
      <c r="O124" s="90"/>
      <c r="Q124" s="82"/>
      <c r="R124" s="86"/>
      <c r="S124" s="89"/>
      <c r="T124" s="56"/>
      <c r="U124" s="56"/>
    </row>
    <row r="125" spans="1:21" s="48" customFormat="1" ht="12.75" customHeight="1">
      <c r="A125" s="66" t="str">
        <f>'[3]Prilog II KA122 SCH'!A23</f>
        <v>2023-1-HR01-KA122-SCH-000139009</v>
      </c>
      <c r="B125" s="67" t="str">
        <f>'[3]Prilog II KA122 SCH'!B23</f>
        <v>Centar za odgoj, obrazovanje i rehabilitaciju Križevci</v>
      </c>
      <c r="C125" s="67" t="str">
        <f>'[3]Prilog II KA122 SCH'!C23</f>
        <v xml:space="preserve">Matije Gupca 36 </v>
      </c>
      <c r="D125" s="67" t="str">
        <f>'[3]Prilog II KA122 SCH'!D23</f>
        <v>Križevci</v>
      </c>
      <c r="E125" s="67" t="str">
        <f>'[3]Prilog II KA122 SCH'!E23</f>
        <v>48 260</v>
      </c>
      <c r="F125" s="239">
        <v>10414</v>
      </c>
      <c r="J125" s="90"/>
      <c r="K125" s="82"/>
      <c r="L125" s="82"/>
      <c r="M125" s="90"/>
      <c r="O125" s="90"/>
      <c r="Q125" s="82"/>
      <c r="R125" s="82"/>
      <c r="S125" s="90"/>
      <c r="T125" s="56"/>
      <c r="U125" s="56"/>
    </row>
    <row r="126" spans="1:21" s="48" customFormat="1" ht="12.75" customHeight="1">
      <c r="A126" s="66" t="str">
        <f>'[3]Prilog II KA122 SCH'!A24</f>
        <v>2023-1-HR01-KA122-SCH-000121872</v>
      </c>
      <c r="B126" s="68" t="str">
        <f>'[3]Prilog II KA122 SCH'!B24</f>
        <v>Osnovna škola Josipa Broza</v>
      </c>
      <c r="C126" s="67" t="str">
        <f>'[3]Prilog II KA122 SCH'!C24</f>
        <v xml:space="preserve">Antuna Mihanovića 8 </v>
      </c>
      <c r="D126" s="67" t="str">
        <f>'[3]Prilog II KA122 SCH'!D24</f>
        <v>Kumrovec</v>
      </c>
      <c r="E126" s="67" t="str">
        <f>'[3]Prilog II KA122 SCH'!E24</f>
        <v>49295</v>
      </c>
      <c r="F126" s="239">
        <v>10689</v>
      </c>
      <c r="G126" s="56"/>
      <c r="H126" s="90"/>
      <c r="J126" s="91"/>
      <c r="K126" s="82"/>
      <c r="L126" s="82"/>
      <c r="M126" s="90"/>
      <c r="O126" s="90"/>
      <c r="Q126" s="82"/>
      <c r="R126" s="82"/>
      <c r="S126" s="90"/>
      <c r="T126" s="56"/>
      <c r="U126" s="56"/>
    </row>
    <row r="127" spans="1:21" s="48" customFormat="1" ht="12.75" customHeight="1">
      <c r="A127" s="66" t="str">
        <f>'[3]Prilog II KA122 SCH'!A25</f>
        <v>2023-1-HR01-KA122-SCH-000126213</v>
      </c>
      <c r="B127" s="67" t="str">
        <f>'[3]Prilog II KA122 SCH'!B25</f>
        <v>Pomorsko-tehnička škola Dubrovnik</v>
      </c>
      <c r="C127" s="67" t="str">
        <f>'[3]Prilog II KA122 SCH'!C25</f>
        <v xml:space="preserve">Miljenka Bratoša 4 </v>
      </c>
      <c r="D127" s="67" t="str">
        <f>'[3]Prilog II KA122 SCH'!D25</f>
        <v>Dubrovnik</v>
      </c>
      <c r="E127" s="67" t="str">
        <f>'[3]Prilog II KA122 SCH'!E25</f>
        <v>20000</v>
      </c>
      <c r="F127" s="239">
        <v>15338</v>
      </c>
      <c r="G127" s="56"/>
      <c r="H127" s="90"/>
      <c r="J127" s="90"/>
      <c r="K127" s="82"/>
      <c r="L127" s="83"/>
      <c r="M127" s="91"/>
      <c r="N127" s="84"/>
      <c r="O127" s="90"/>
      <c r="Q127" s="82"/>
      <c r="R127" s="82"/>
      <c r="S127" s="90"/>
      <c r="T127" s="56"/>
      <c r="U127" s="56"/>
    </row>
    <row r="128" spans="1:21" s="48" customFormat="1" ht="12.75" customHeight="1">
      <c r="A128" s="66" t="str">
        <f>'[3]Prilog II KA122 SCH'!A26</f>
        <v>2023-1-HR01-KA122-SCH-000125702</v>
      </c>
      <c r="B128" s="67" t="str">
        <f>'[3]Prilog II KA122 SCH'!B26</f>
        <v>Osnovna škola Čazma</v>
      </c>
      <c r="C128" s="67" t="str">
        <f>'[3]Prilog II KA122 SCH'!C26</f>
        <v>Alojza Vulinca 22</v>
      </c>
      <c r="D128" s="67" t="str">
        <f>'[3]Prilog II KA122 SCH'!D26</f>
        <v>Čazma</v>
      </c>
      <c r="E128" s="67" t="str">
        <f>'[3]Prilog II KA122 SCH'!E26</f>
        <v>43240</v>
      </c>
      <c r="F128" s="239">
        <v>30498</v>
      </c>
      <c r="G128" s="85"/>
      <c r="H128" s="90"/>
      <c r="J128" s="90"/>
      <c r="K128" s="82"/>
      <c r="L128" s="82"/>
      <c r="M128" s="90"/>
      <c r="O128" s="90"/>
      <c r="Q128" s="82"/>
      <c r="R128" s="82"/>
      <c r="S128" s="90"/>
      <c r="T128" s="56"/>
      <c r="U128" s="56"/>
    </row>
    <row r="129" spans="1:21" s="48" customFormat="1" ht="12.75" customHeight="1">
      <c r="A129" s="66" t="str">
        <f>'[3]Prilog II KA122 SCH'!A27</f>
        <v>2023-1-HR01-KA122-SCH-000128071</v>
      </c>
      <c r="B129" s="67" t="str">
        <f>'[3]Prilog II KA122 SCH'!B27</f>
        <v>Osnovna škola Viktora Kovačića</v>
      </c>
      <c r="C129" s="67" t="str">
        <f>'[3]Prilog II KA122 SCH'!C27</f>
        <v>Hum na Sutli 152/1</v>
      </c>
      <c r="D129" s="67" t="str">
        <f>'[3]Prilog II KA122 SCH'!D27</f>
        <v>Hum na Sutli</v>
      </c>
      <c r="E129" s="67" t="str">
        <f>'[3]Prilog II KA122 SCH'!E27</f>
        <v>49231</v>
      </c>
      <c r="F129" s="240">
        <v>36189</v>
      </c>
      <c r="G129" s="84"/>
      <c r="H129" s="91"/>
      <c r="I129" s="84"/>
      <c r="J129" s="91"/>
      <c r="K129" s="83"/>
      <c r="L129" s="83"/>
      <c r="M129" s="91"/>
      <c r="N129" s="84"/>
      <c r="O129" s="90"/>
      <c r="Q129" s="82"/>
      <c r="R129" s="82"/>
      <c r="S129" s="90"/>
      <c r="T129" s="56"/>
      <c r="U129" s="56"/>
    </row>
    <row r="130" spans="1:21" s="48" customFormat="1" ht="12.75" customHeight="1">
      <c r="A130" s="66" t="str">
        <f>'[3]Prilog II KA122 SCH'!A28</f>
        <v>2023-1-HR01-KA122-SCH-000142804</v>
      </c>
      <c r="B130" s="67" t="str">
        <f>'[3]Prilog II KA122 SCH'!B28</f>
        <v>Osnovna škola Mitnica</v>
      </c>
      <c r="C130" s="67" t="str">
        <f>'[3]Prilog II KA122 SCH'!C28</f>
        <v>Fruškogorska 2</v>
      </c>
      <c r="D130" s="67" t="str">
        <f>'[3]Prilog II KA122 SCH'!D28</f>
        <v>Vukovar</v>
      </c>
      <c r="E130" s="67" t="str">
        <f>'[3]Prilog II KA122 SCH'!E28</f>
        <v>32000</v>
      </c>
      <c r="F130" s="239">
        <v>27400</v>
      </c>
      <c r="H130" s="90"/>
      <c r="J130" s="90"/>
      <c r="K130" s="82"/>
      <c r="L130" s="82"/>
      <c r="M130" s="90"/>
      <c r="O130" s="90"/>
      <c r="Q130" s="82"/>
      <c r="R130" s="82"/>
      <c r="S130" s="90"/>
      <c r="T130" s="56"/>
      <c r="U130" s="56"/>
    </row>
    <row r="131" spans="1:21" s="48" customFormat="1" ht="12.75" customHeight="1">
      <c r="A131" s="66" t="str">
        <f>'[3]Prilog II KA122 SCH'!A29</f>
        <v>2023-1-HR01-KA122-SCH-000131500</v>
      </c>
      <c r="B131" s="67" t="str">
        <f>'[3]Prilog II KA122 SCH'!B29</f>
        <v>Dječji vrtić Dječja mašta</v>
      </c>
      <c r="C131" s="67" t="str">
        <f>'[3]Prilog II KA122 SCH'!C29</f>
        <v>France Prešerna 32</v>
      </c>
      <c r="D131" s="67" t="str">
        <f>'[3]Prilog II KA122 SCH'!D29</f>
        <v>Čakovec</v>
      </c>
      <c r="E131" s="67" t="str">
        <f>'[3]Prilog II KA122 SCH'!E29</f>
        <v>40000</v>
      </c>
      <c r="F131" s="239">
        <v>10291</v>
      </c>
      <c r="H131" s="90"/>
      <c r="J131" s="90"/>
      <c r="K131" s="82"/>
      <c r="L131" s="82"/>
      <c r="M131" s="90"/>
      <c r="O131" s="90"/>
      <c r="Q131" s="82"/>
      <c r="R131" s="82"/>
      <c r="S131" s="90"/>
      <c r="T131" s="56"/>
      <c r="U131" s="56"/>
    </row>
    <row r="132" spans="1:21" s="48" customFormat="1" ht="12.75" customHeight="1">
      <c r="A132" s="66" t="str">
        <f>'[3]Prilog II KA122 SCH'!A30</f>
        <v>2023-1-HR01-KA122-SCH-000123063</v>
      </c>
      <c r="B132" s="67" t="str">
        <f>'[3]Prilog II KA122 SCH'!B30</f>
        <v>Osnovna škola Iver</v>
      </c>
      <c r="C132" s="67" t="str">
        <f>'[3]Prilog II KA122 SCH'!C30</f>
        <v xml:space="preserve">Mladena Halape 8 </v>
      </c>
      <c r="D132" s="67" t="str">
        <f>'[3]Prilog II KA122 SCH'!D30</f>
        <v>Sesvetski Kraljevec, Zagreb</v>
      </c>
      <c r="E132" s="67" t="str">
        <f>'[3]Prilog II KA122 SCH'!E30</f>
        <v>10361</v>
      </c>
      <c r="F132" s="239">
        <v>12921</v>
      </c>
      <c r="H132" s="90"/>
      <c r="J132" s="90"/>
      <c r="K132" s="82"/>
      <c r="L132" s="82"/>
      <c r="M132" s="90"/>
      <c r="O132" s="90"/>
      <c r="Q132" s="82"/>
      <c r="R132" s="82"/>
      <c r="S132" s="90"/>
      <c r="T132" s="56"/>
      <c r="U132" s="56"/>
    </row>
    <row r="133" spans="1:21" s="48" customFormat="1" ht="12.75" customHeight="1">
      <c r="A133" s="66" t="str">
        <f>'[3]Prilog II KA122 SCH'!A31</f>
        <v>2023-1-HR01-KA122-SCH-000144563</v>
      </c>
      <c r="B133" s="67" t="str">
        <f>'[3]Prilog II KA122 SCH'!B31</f>
        <v>Osnovna škola "Vladimir Nazor" Križevci</v>
      </c>
      <c r="C133" s="67" t="str">
        <f>'[3]Prilog II KA122 SCH'!C31</f>
        <v xml:space="preserve">Ulica bana Josipa Jelačića 23 </v>
      </c>
      <c r="D133" s="67" t="str">
        <f>'[3]Prilog II KA122 SCH'!D31</f>
        <v>Križevci</v>
      </c>
      <c r="E133" s="67" t="str">
        <f>'[3]Prilog II KA122 SCH'!E31</f>
        <v>48260</v>
      </c>
      <c r="F133" s="242">
        <v>15364</v>
      </c>
      <c r="H133" s="90"/>
      <c r="J133" s="90"/>
      <c r="K133" s="82"/>
      <c r="L133" s="82"/>
      <c r="M133" s="90"/>
      <c r="O133" s="90"/>
      <c r="Q133" s="82"/>
      <c r="R133" s="82"/>
      <c r="S133" s="90"/>
      <c r="T133" s="56"/>
      <c r="U133" s="56"/>
    </row>
    <row r="134" spans="1:21" s="48" customFormat="1" ht="12.75" customHeight="1">
      <c r="A134" s="66" t="str">
        <f>'[3]Prilog II KA122 SCH'!A32</f>
        <v>2023-1-HR01-KA122-SCH-000137889</v>
      </c>
      <c r="B134" s="67" t="str">
        <f>'[3]Prilog II KA122 SCH'!B32</f>
        <v>Škola za umjetnost, dizajn, grafiku i odjeću Zabok</v>
      </c>
      <c r="C134" s="67" t="str">
        <f>'[3]Prilog II KA122 SCH'!C32</f>
        <v>Prilaz prof. Ivana Vrancica 5</v>
      </c>
      <c r="D134" s="67" t="str">
        <f>'[3]Prilog II KA122 SCH'!D32</f>
        <v>Zabok</v>
      </c>
      <c r="E134" s="67" t="str">
        <f>'[3]Prilog II KA122 SCH'!E32</f>
        <v>49210</v>
      </c>
      <c r="F134" s="242">
        <v>37994</v>
      </c>
      <c r="H134" s="90"/>
      <c r="J134" s="90"/>
      <c r="K134" s="82"/>
      <c r="L134" s="82"/>
      <c r="M134" s="90"/>
      <c r="O134" s="90"/>
      <c r="Q134" s="82"/>
      <c r="R134" s="82"/>
      <c r="S134" s="90"/>
      <c r="T134" s="56"/>
      <c r="U134" s="56"/>
    </row>
    <row r="135" spans="1:21" s="48" customFormat="1" ht="12.75" customHeight="1">
      <c r="A135" s="66" t="str">
        <f>'[3]Prilog II KA122 SCH'!A33</f>
        <v>2023-1-HR01-KA122-SCH-000121490</v>
      </c>
      <c r="B135" s="67" t="str">
        <f>'[3]Prilog II KA122 SCH'!B33</f>
        <v>Osnovna škola "Vladimir Nazor"</v>
      </c>
      <c r="C135" s="67" t="str">
        <f>'[3]Prilog II KA122 SCH'!C33</f>
        <v>Jozefinska cesta 85</v>
      </c>
      <c r="D135" s="67" t="str">
        <f>'[3]Prilog II KA122 SCH'!D33</f>
        <v>Duga Resa</v>
      </c>
      <c r="E135" s="67" t="str">
        <f>'[3]Prilog II KA122 SCH'!E33</f>
        <v>47250</v>
      </c>
      <c r="F135" s="242">
        <v>22984</v>
      </c>
      <c r="H135" s="90"/>
      <c r="J135" s="90"/>
      <c r="K135" s="82"/>
      <c r="L135" s="82"/>
      <c r="M135" s="90"/>
      <c r="O135" s="90"/>
      <c r="Q135" s="83"/>
      <c r="R135" s="83"/>
      <c r="S135" s="91"/>
      <c r="T135" s="85"/>
      <c r="U135" s="85"/>
    </row>
    <row r="136" spans="1:21" s="48" customFormat="1" ht="12.75" customHeight="1">
      <c r="A136" s="66" t="str">
        <f>'[3]Prilog II KA122 SCH'!A34</f>
        <v>2023-1-HR01-KA122-SCH-000147721</v>
      </c>
      <c r="B136" s="68" t="str">
        <f>'[3]Prilog II KA122 SCH'!B34</f>
        <v>Osnovna škola Dobriša Cesarić</v>
      </c>
      <c r="C136" s="67" t="str">
        <f>'[3]Prilog II KA122 SCH'!C34</f>
        <v>Neretvanska 10</v>
      </c>
      <c r="D136" s="67" t="str">
        <f>'[3]Prilog II KA122 SCH'!D34</f>
        <v>Osijek</v>
      </c>
      <c r="E136" s="67" t="str">
        <f>'[3]Prilog II KA122 SCH'!E34</f>
        <v>31000</v>
      </c>
      <c r="F136" s="242">
        <v>31822</v>
      </c>
      <c r="H136" s="90"/>
      <c r="J136" s="90"/>
      <c r="K136" s="82"/>
      <c r="L136" s="82"/>
      <c r="M136" s="90"/>
      <c r="O136" s="90"/>
      <c r="R136" s="82"/>
      <c r="S136" s="90"/>
      <c r="T136" s="56"/>
    </row>
    <row r="137" spans="1:21" s="48" customFormat="1" ht="12.75" customHeight="1">
      <c r="A137" s="66" t="str">
        <f>'[3]Prilog II KA122 SCH'!A35</f>
        <v>2023-1-HR01-KA122-SCH-000116830</v>
      </c>
      <c r="B137" s="67" t="str">
        <f>'[3]Prilog II KA122 SCH'!B35</f>
        <v>Centar za autizam</v>
      </c>
      <c r="C137" s="67" t="str">
        <f>'[3]Prilog II KA122 SCH'!C35</f>
        <v>Vinkovačka 3</v>
      </c>
      <c r="D137" s="67" t="str">
        <f>'[3]Prilog II KA122 SCH'!D35</f>
        <v>Osijek</v>
      </c>
      <c r="E137" s="67" t="str">
        <f>'[3]Prilog II KA122 SCH'!E35</f>
        <v>31000</v>
      </c>
      <c r="F137" s="242">
        <v>17731</v>
      </c>
      <c r="H137" s="90"/>
      <c r="J137" s="90"/>
      <c r="K137" s="82"/>
      <c r="L137" s="82"/>
      <c r="M137" s="90"/>
      <c r="O137" s="82"/>
      <c r="P137" s="86"/>
      <c r="Q137" s="87"/>
      <c r="S137" s="90"/>
      <c r="T137" s="56"/>
    </row>
    <row r="138" spans="1:21" s="48" customFormat="1" ht="12.75" customHeight="1">
      <c r="A138" s="66" t="str">
        <f>'[3]Prilog II KA122 SCH'!A36</f>
        <v>2023-1-HR01-KA122-SCH-000132056</v>
      </c>
      <c r="B138" s="67" t="str">
        <f>'[3]Prilog II KA122 SCH'!B36</f>
        <v>Učenički dom Dora Pejačević</v>
      </c>
      <c r="C138" s="67" t="str">
        <f>'[3]Prilog II KA122 SCH'!C36</f>
        <v>Trg J.F.Kennedy 3</v>
      </c>
      <c r="D138" s="67" t="str">
        <f>'[3]Prilog II KA122 SCH'!D36</f>
        <v>Zagreb</v>
      </c>
      <c r="E138" s="67" t="str">
        <f>'[3]Prilog II KA122 SCH'!E36</f>
        <v>10000</v>
      </c>
      <c r="F138" s="242">
        <v>8569</v>
      </c>
      <c r="H138" s="90"/>
      <c r="J138" s="90"/>
      <c r="K138" s="82"/>
      <c r="L138" s="82"/>
      <c r="M138" s="90"/>
      <c r="O138" s="82"/>
      <c r="P138" s="82"/>
      <c r="Q138" s="89"/>
      <c r="S138" s="90"/>
      <c r="T138" s="56"/>
    </row>
    <row r="139" spans="1:21" s="48" customFormat="1" ht="12.75" customHeight="1">
      <c r="A139" s="66" t="str">
        <f>'[3]Prilog II KA122 SCH'!A37</f>
        <v>2023-1-HR01-KA122-SCH-000131136</v>
      </c>
      <c r="B139" s="67" t="str">
        <f>'[3]Prilog II KA122 SCH'!B37</f>
        <v>Centar za odgoj i obrazovanje Čakovec</v>
      </c>
      <c r="C139" s="67" t="str">
        <f>'[3]Prilog II KA122 SCH'!C37</f>
        <v>Ivana plemenitog Zajca 26</v>
      </c>
      <c r="D139" s="67" t="str">
        <f>'[3]Prilog II KA122 SCH'!D37</f>
        <v>Čakovec</v>
      </c>
      <c r="E139" s="67" t="str">
        <f>'[3]Prilog II KA122 SCH'!E37</f>
        <v>40000</v>
      </c>
      <c r="F139" s="242">
        <v>21090</v>
      </c>
      <c r="H139" s="90"/>
      <c r="J139" s="90"/>
      <c r="K139" s="82"/>
      <c r="L139" s="82"/>
      <c r="M139" s="90"/>
      <c r="O139" s="82"/>
      <c r="P139" s="82"/>
      <c r="Q139" s="90"/>
      <c r="S139" s="90"/>
      <c r="T139" s="56"/>
    </row>
    <row r="140" spans="1:21" s="48" customFormat="1" ht="12.75" customHeight="1">
      <c r="A140" s="66" t="str">
        <f>'[3]Prilog II KA122 SCH'!A38</f>
        <v>2023-1-HR01-KA122-SCH-000138683</v>
      </c>
      <c r="B140" s="67" t="str">
        <f>'[3]Prilog II KA122 SCH'!B38</f>
        <v>Osnovna škola Mate Lovraka Petrinja</v>
      </c>
      <c r="C140" s="67" t="str">
        <f>'[3]Prilog II KA122 SCH'!C38</f>
        <v>Mirka Antolica 18</v>
      </c>
      <c r="D140" s="67" t="str">
        <f>'[3]Prilog II KA122 SCH'!D38</f>
        <v>Petrinja</v>
      </c>
      <c r="E140" s="67" t="str">
        <f>'[3]Prilog II KA122 SCH'!E38</f>
        <v>44250</v>
      </c>
      <c r="F140" s="242">
        <v>25932</v>
      </c>
      <c r="H140" s="90"/>
      <c r="J140" s="90"/>
      <c r="K140" s="82"/>
      <c r="L140" s="82"/>
      <c r="M140" s="90"/>
      <c r="O140" s="82"/>
      <c r="P140" s="82"/>
      <c r="Q140" s="90"/>
      <c r="S140" s="90"/>
      <c r="T140" s="56"/>
    </row>
    <row r="141" spans="1:21" s="48" customFormat="1" ht="12.75" customHeight="1">
      <c r="A141" s="66" t="str">
        <f>'[3]Prilog II KA122 SCH'!A39</f>
        <v>2023-1-HR01-KA122-SCH-000134326</v>
      </c>
      <c r="B141" s="67" t="str">
        <f>'[3]Prilog II KA122 SCH'!B39</f>
        <v>Osnovna škola Mate Lovraka</v>
      </c>
      <c r="C141" s="67" t="str">
        <f>'[3]Prilog II KA122 SCH'!C39</f>
        <v>Crkvena ulica 57</v>
      </c>
      <c r="D141" s="67" t="str">
        <f>'[3]Prilog II KA122 SCH'!D39</f>
        <v>Kutina</v>
      </c>
      <c r="E141" s="67" t="str">
        <f>'[3]Prilog II KA122 SCH'!E39</f>
        <v>44320</v>
      </c>
      <c r="F141" s="242">
        <v>21735</v>
      </c>
      <c r="H141" s="90"/>
      <c r="J141" s="90"/>
      <c r="K141" s="82"/>
      <c r="L141" s="82"/>
      <c r="M141" s="90"/>
      <c r="O141" s="82"/>
      <c r="P141" s="82"/>
      <c r="Q141" s="90"/>
      <c r="S141" s="90"/>
      <c r="T141" s="56"/>
    </row>
    <row r="142" spans="1:21" s="48" customFormat="1" ht="12.75" customHeight="1">
      <c r="A142" s="66" t="str">
        <f>'[3]Prilog II KA122 SCH'!A40</f>
        <v>2023-1-HR01-KA122-SCH-000147980</v>
      </c>
      <c r="B142" s="67" t="str">
        <f>'[3]Prilog II KA122 SCH'!B40</f>
        <v>Osnovna škola Lotrščak</v>
      </c>
      <c r="C142" s="67" t="str">
        <f>'[3]Prilog II KA122 SCH'!C40</f>
        <v>Donje Svetice 127</v>
      </c>
      <c r="D142" s="67" t="str">
        <f>'[3]Prilog II KA122 SCH'!D40</f>
        <v>Zagreb</v>
      </c>
      <c r="E142" s="67" t="str">
        <f>'[3]Prilog II KA122 SCH'!E40</f>
        <v>10000</v>
      </c>
      <c r="F142" s="242">
        <v>22975</v>
      </c>
      <c r="H142" s="90"/>
      <c r="J142" s="90"/>
      <c r="K142" s="82"/>
      <c r="L142" s="82"/>
      <c r="M142" s="90"/>
      <c r="O142" s="82"/>
      <c r="P142" s="82"/>
      <c r="Q142" s="90"/>
      <c r="S142" s="90"/>
      <c r="T142" s="56"/>
    </row>
    <row r="143" spans="1:21" s="48" customFormat="1" ht="12.75" customHeight="1">
      <c r="A143" s="66" t="str">
        <f>'[3]Prilog II KA122 SCH'!A41</f>
        <v>2023-1-HR01-KA122-SCH-000135289</v>
      </c>
      <c r="B143" s="67" t="str">
        <f>'[3]Prilog II KA122 SCH'!B41</f>
        <v>Osnovna škola Trnsko</v>
      </c>
      <c r="C143" s="67" t="str">
        <f>'[3]Prilog II KA122 SCH'!C41</f>
        <v>Trnsko 25</v>
      </c>
      <c r="D143" s="67" t="str">
        <f>'[3]Prilog II KA122 SCH'!D41</f>
        <v>Zagreb</v>
      </c>
      <c r="E143" s="67" t="str">
        <f>'[3]Prilog II KA122 SCH'!E41</f>
        <v>10020</v>
      </c>
      <c r="F143" s="242">
        <v>12360</v>
      </c>
      <c r="H143" s="90"/>
      <c r="J143" s="90"/>
      <c r="K143" s="82"/>
      <c r="L143" s="82"/>
      <c r="M143" s="90"/>
      <c r="O143" s="82"/>
      <c r="P143" s="82"/>
      <c r="Q143" s="90"/>
      <c r="S143" s="90"/>
      <c r="T143" s="56"/>
    </row>
    <row r="144" spans="1:21" s="48" customFormat="1" ht="12.75" customHeight="1">
      <c r="A144" s="66" t="str">
        <f>'[3]Prilog II KA122 SCH'!A42</f>
        <v>2023-1-HR01-KA122-SCH-000148057</v>
      </c>
      <c r="B144" s="67" t="str">
        <f>'[3]Prilog II KA122 SCH'!B42</f>
        <v>Osnovna škola Vladimira Nazora - Scuola elementare "Vladimir Nazor"</v>
      </c>
      <c r="C144" s="67" t="str">
        <f>'[3]Prilog II KA122 SCH'!C42</f>
        <v>Edmonda De Amicisa 31</v>
      </c>
      <c r="D144" s="67" t="str">
        <f>'[3]Prilog II KA122 SCH'!D42</f>
        <v>Rovinj</v>
      </c>
      <c r="E144" s="67" t="str">
        <f>'[3]Prilog II KA122 SCH'!E42</f>
        <v>52210</v>
      </c>
      <c r="F144" s="242">
        <v>32450</v>
      </c>
      <c r="H144" s="90"/>
      <c r="J144" s="90"/>
      <c r="K144" s="82"/>
      <c r="L144" s="82"/>
      <c r="M144" s="90"/>
      <c r="O144" s="82"/>
      <c r="P144" s="82"/>
      <c r="Q144" s="90"/>
      <c r="S144" s="90"/>
      <c r="T144" s="56"/>
    </row>
    <row r="145" spans="1:20" s="48" customFormat="1" ht="12.75" customHeight="1">
      <c r="A145" s="66" t="str">
        <f>'[3]Prilog II KA122 SCH'!A43</f>
        <v>2023-1-HR01-KA122-SCH-000127601</v>
      </c>
      <c r="B145" s="67" t="str">
        <f>'[3]Prilog II KA122 SCH'!B43</f>
        <v>Osnovna škola Vladimira Nazora</v>
      </c>
      <c r="C145" s="67" t="str">
        <f>'[3]Prilog II KA122 SCH'!C43</f>
        <v>Gajeva 24</v>
      </c>
      <c r="D145" s="67" t="str">
        <f>'[3]Prilog II KA122 SCH'!D43</f>
        <v>Daruvar</v>
      </c>
      <c r="E145" s="67" t="str">
        <f>'[3]Prilog II KA122 SCH'!E43</f>
        <v>43500</v>
      </c>
      <c r="F145" s="242">
        <v>47092.44</v>
      </c>
      <c r="H145" s="90"/>
      <c r="J145" s="90"/>
      <c r="K145" s="82"/>
      <c r="L145" s="82"/>
      <c r="M145" s="90"/>
      <c r="O145" s="82"/>
      <c r="P145" s="82"/>
      <c r="Q145" s="90"/>
      <c r="S145" s="90"/>
      <c r="T145" s="56"/>
    </row>
    <row r="146" spans="1:20" s="48" customFormat="1" ht="12.75" customHeight="1">
      <c r="A146" s="66" t="str">
        <f>'[3]Prilog II KA122 SCH'!A44</f>
        <v>2023-1-HR01-KA122-SCH-000123578</v>
      </c>
      <c r="B146" s="67" t="str">
        <f>'[3]Prilog II KA122 SCH'!B44</f>
        <v>Osnovna škola dr. Ante Starčevića</v>
      </c>
      <c r="C146" s="67" t="str">
        <f>'[3]Prilog II KA122 SCH'!C44</f>
        <v>Ulica Svetoga Leopolda Mandića 55</v>
      </c>
      <c r="D146" s="67" t="str">
        <f>'[3]Prilog II KA122 SCH'!D44</f>
        <v>Grad Zagreb</v>
      </c>
      <c r="E146" s="67" t="str">
        <f>'[3]Prilog II KA122 SCH'!E44</f>
        <v>10040</v>
      </c>
      <c r="F146" s="242">
        <v>26763</v>
      </c>
      <c r="H146" s="90"/>
      <c r="J146" s="90"/>
      <c r="K146" s="82"/>
      <c r="L146" s="82"/>
      <c r="M146" s="90"/>
      <c r="O146" s="82"/>
      <c r="P146" s="82"/>
      <c r="Q146" s="90"/>
      <c r="S146" s="90"/>
      <c r="T146" s="56"/>
    </row>
    <row r="147" spans="1:20" s="48" customFormat="1" ht="12.75" customHeight="1">
      <c r="A147" s="66" t="str">
        <f>'[3]Prilog II KA122 SCH'!A45</f>
        <v>2023-1-HR01-KA122-SCH-000143346</v>
      </c>
      <c r="B147" s="67" t="str">
        <f>'[3]Prilog II KA122 SCH'!B45</f>
        <v>Dječji vrtić Pjerina Verbanac</v>
      </c>
      <c r="C147" s="67" t="str">
        <f>'[3]Prilog II KA122 SCH'!C45</f>
        <v>Prilaz Kršin 2</v>
      </c>
      <c r="D147" s="67" t="str">
        <f>'[3]Prilog II KA122 SCH'!D45</f>
        <v>Labin</v>
      </c>
      <c r="E147" s="67" t="str">
        <f>'[3]Prilog II KA122 SCH'!E45</f>
        <v>52220</v>
      </c>
      <c r="F147" s="242">
        <v>31400</v>
      </c>
      <c r="H147" s="90"/>
      <c r="J147" s="90"/>
      <c r="K147" s="82"/>
      <c r="L147" s="82"/>
      <c r="M147" s="90"/>
      <c r="O147" s="82"/>
      <c r="P147" s="82"/>
      <c r="Q147" s="90"/>
      <c r="S147" s="90"/>
      <c r="T147" s="56"/>
    </row>
    <row r="148" spans="1:20" s="48" customFormat="1" ht="12.75" customHeight="1">
      <c r="A148" s="66" t="str">
        <f>'[3]Prilog II KA122 SCH'!A46</f>
        <v>2023-1-HR01-KA122-SCH-000131792</v>
      </c>
      <c r="B148" s="67" t="str">
        <f>'[3]Prilog II KA122 SCH'!B46</f>
        <v>Osnovna škola Rapska</v>
      </c>
      <c r="C148" s="67" t="str">
        <f>'[3]Prilog II KA122 SCH'!C46</f>
        <v>Rapska 3</v>
      </c>
      <c r="D148" s="67" t="str">
        <f>'[3]Prilog II KA122 SCH'!D46</f>
        <v>Zagreb</v>
      </c>
      <c r="E148" s="67" t="str">
        <f>'[3]Prilog II KA122 SCH'!E46</f>
        <v>10000</v>
      </c>
      <c r="F148" s="242">
        <v>19280</v>
      </c>
      <c r="H148" s="90"/>
      <c r="J148" s="90"/>
      <c r="K148" s="82"/>
      <c r="L148" s="82"/>
      <c r="M148" s="90"/>
      <c r="O148" s="82"/>
      <c r="P148" s="82"/>
      <c r="Q148" s="90"/>
      <c r="S148" s="90"/>
      <c r="T148" s="56"/>
    </row>
    <row r="149" spans="1:20" s="48" customFormat="1" ht="12.75" customHeight="1">
      <c r="A149" s="66" t="str">
        <f>'[3]Prilog II KA122 SCH'!A47</f>
        <v>2023-1-HR01-KA122-SCH-000138751</v>
      </c>
      <c r="B149" s="67" t="str">
        <f>'[3]Prilog II KA122 SCH'!B47</f>
        <v>Dom mladih</v>
      </c>
      <c r="C149" s="67" t="str">
        <f>'[3]Prilog II KA122 SCH'!C47</f>
        <v>Laginjina 15</v>
      </c>
      <c r="D149" s="67" t="str">
        <f>'[3]Prilog II KA122 SCH'!D47</f>
        <v>Rijeka</v>
      </c>
      <c r="E149" s="67" t="str">
        <f>'[3]Prilog II KA122 SCH'!E47</f>
        <v>51000</v>
      </c>
      <c r="F149" s="242">
        <v>10716</v>
      </c>
      <c r="H149" s="90"/>
      <c r="J149" s="90"/>
      <c r="K149" s="82"/>
      <c r="L149" s="82"/>
      <c r="M149" s="90"/>
      <c r="O149" s="82"/>
      <c r="P149" s="82"/>
      <c r="Q149" s="90"/>
      <c r="S149" s="90"/>
      <c r="T149" s="56"/>
    </row>
    <row r="150" spans="1:20" s="48" customFormat="1" ht="12.75" customHeight="1">
      <c r="A150" s="66" t="str">
        <f>'[3]Prilog II KA122 SCH'!A48</f>
        <v>2023-1-HR01-KA122-SCH-000129474</v>
      </c>
      <c r="B150" s="67" t="str">
        <f>'[3]Prilog II KA122 SCH'!B48</f>
        <v>Srednja škola Ivan Švear Ivanić Grad</v>
      </c>
      <c r="C150" s="67" t="str">
        <f>'[3]Prilog II KA122 SCH'!C48</f>
        <v>Školska ulica 12</v>
      </c>
      <c r="D150" s="67" t="str">
        <f>'[3]Prilog II KA122 SCH'!D48</f>
        <v>Ivanić-Grad</v>
      </c>
      <c r="E150" s="67" t="str">
        <f>'[3]Prilog II KA122 SCH'!E48</f>
        <v>10310</v>
      </c>
      <c r="F150" s="242">
        <v>50413</v>
      </c>
      <c r="H150" s="90"/>
      <c r="J150" s="90"/>
      <c r="K150" s="82"/>
      <c r="L150" s="82"/>
      <c r="M150" s="90"/>
      <c r="O150" s="82"/>
      <c r="P150" s="82"/>
      <c r="Q150" s="90"/>
      <c r="S150" s="90"/>
      <c r="T150" s="56"/>
    </row>
    <row r="151" spans="1:20" s="48" customFormat="1" ht="12.75" customHeight="1">
      <c r="A151" s="66" t="str">
        <f>'[3]Prilog II KA122 SCH'!A49</f>
        <v>2023-1-HR01-KA122-SCH-000143316</v>
      </c>
      <c r="B151" s="67" t="str">
        <f>'[3]Prilog II KA122 SCH'!B49</f>
        <v>Osnovna škola Bogumila Tonija</v>
      </c>
      <c r="C151" s="67" t="str">
        <f>'[3]Prilog II KA122 SCH'!C49</f>
        <v>Ivana Perkovca 90</v>
      </c>
      <c r="D151" s="67" t="str">
        <f>'[3]Prilog II KA122 SCH'!D49</f>
        <v>Samobor</v>
      </c>
      <c r="E151" s="67" t="str">
        <f>'[3]Prilog II KA122 SCH'!E49</f>
        <v>10430</v>
      </c>
      <c r="F151" s="242">
        <v>22811</v>
      </c>
      <c r="H151" s="90"/>
      <c r="J151" s="90"/>
      <c r="K151" s="82"/>
      <c r="L151" s="82"/>
      <c r="M151" s="90"/>
      <c r="O151" s="82"/>
      <c r="P151" s="82"/>
      <c r="Q151" s="90"/>
      <c r="S151" s="90"/>
      <c r="T151" s="56"/>
    </row>
    <row r="152" spans="1:20" s="48" customFormat="1" ht="12.75" customHeight="1">
      <c r="A152" s="66" t="str">
        <f>'[3]Prilog II KA122 SCH'!A50</f>
        <v>2023-1-HR01-KA122-SCH-000142807</v>
      </c>
      <c r="B152" s="67" t="str">
        <f>'[3]Prilog II KA122 SCH'!B50</f>
        <v>Dječji vrtić Siget</v>
      </c>
      <c r="C152" s="67" t="str">
        <f>'[3]Prilog II KA122 SCH'!C50</f>
        <v>Siget 12</v>
      </c>
      <c r="D152" s="67" t="str">
        <f>'[3]Prilog II KA122 SCH'!D50</f>
        <v>Zagreb</v>
      </c>
      <c r="E152" s="67" t="str">
        <f>'[3]Prilog II KA122 SCH'!E50</f>
        <v>10020</v>
      </c>
      <c r="F152" s="242">
        <v>35649</v>
      </c>
      <c r="H152" s="90"/>
      <c r="J152" s="90"/>
      <c r="K152" s="82"/>
      <c r="L152" s="82"/>
      <c r="M152" s="90"/>
      <c r="O152" s="82"/>
      <c r="P152" s="82"/>
      <c r="Q152" s="90"/>
      <c r="S152" s="90"/>
      <c r="T152" s="56"/>
    </row>
    <row r="153" spans="1:20" s="48" customFormat="1" ht="12.75" customHeight="1">
      <c r="A153" s="66" t="str">
        <f>'[3]Prilog II KA122 SCH'!A51</f>
        <v>2023-1-HR01-KA122-SCH-000120984</v>
      </c>
      <c r="B153" s="67" t="str">
        <f>'[3]Prilog II KA122 SCH'!B51</f>
        <v>Osnovna škola Davorina Trstenjaka</v>
      </c>
      <c r="C153" s="67" t="str">
        <f>'[3]Prilog II KA122 SCH'!C51</f>
        <v>Skolska 9</v>
      </c>
      <c r="D153" s="67" t="str">
        <f>'[3]Prilog II KA122 SCH'!D51</f>
        <v>Hrvatska Kostajnica</v>
      </c>
      <c r="E153" s="67" t="str">
        <f>'[3]Prilog II KA122 SCH'!E51</f>
        <v>44430</v>
      </c>
      <c r="F153" s="242">
        <v>18680</v>
      </c>
      <c r="H153" s="90"/>
      <c r="J153" s="90"/>
      <c r="K153" s="82"/>
      <c r="L153" s="82"/>
      <c r="M153" s="90"/>
      <c r="O153" s="82"/>
      <c r="P153" s="82"/>
      <c r="Q153" s="90"/>
      <c r="S153" s="90"/>
      <c r="T153" s="56"/>
    </row>
    <row r="154" spans="1:20" s="48" customFormat="1" ht="12.75" customHeight="1">
      <c r="A154" s="66" t="str">
        <f>'[3]Prilog II KA122 SCH'!A52</f>
        <v>2023-1-HR01-KA122-SCH-000147061</v>
      </c>
      <c r="B154" s="67" t="str">
        <f>'[3]Prilog II KA122 SCH'!B52</f>
        <v>Dječji vrtić Botinec</v>
      </c>
      <c r="C154" s="67" t="str">
        <f>'[3]Prilog II KA122 SCH'!C52</f>
        <v>Zlatarova zlata 67</v>
      </c>
      <c r="D154" s="67" t="str">
        <f>'[3]Prilog II KA122 SCH'!D52</f>
        <v>Zagreb</v>
      </c>
      <c r="E154" s="67" t="str">
        <f>'[3]Prilog II KA122 SCH'!E52</f>
        <v>10020</v>
      </c>
      <c r="F154" s="242">
        <v>2406</v>
      </c>
      <c r="H154" s="90"/>
      <c r="J154" s="90"/>
      <c r="K154" s="82"/>
      <c r="L154" s="82"/>
      <c r="M154" s="90"/>
      <c r="O154" s="82"/>
      <c r="P154" s="82"/>
      <c r="Q154" s="90"/>
      <c r="S154" s="90"/>
      <c r="T154" s="56"/>
    </row>
    <row r="155" spans="1:20" s="48" customFormat="1" ht="12.75" customHeight="1">
      <c r="A155" s="66" t="str">
        <f>'[3]Prilog II KA122 SCH'!A53</f>
        <v>2023-1-HR01-KA122-SCH-000141944</v>
      </c>
      <c r="B155" s="67" t="str">
        <f>'[3]Prilog II KA122 SCH'!B53</f>
        <v>Tehnička škola</v>
      </c>
      <c r="C155" s="67" t="str">
        <f>'[3]Prilog II KA122 SCH'!C53</f>
        <v>Ratarnička 1</v>
      </c>
      <c r="D155" s="67" t="str">
        <f>'[3]Prilog II KA122 SCH'!D53</f>
        <v>Požega</v>
      </c>
      <c r="E155" s="67" t="str">
        <f>'[3]Prilog II KA122 SCH'!E53</f>
        <v>34000</v>
      </c>
      <c r="F155" s="242">
        <v>27133</v>
      </c>
      <c r="H155" s="90"/>
      <c r="J155" s="90"/>
      <c r="K155" s="82"/>
      <c r="L155" s="82"/>
      <c r="M155" s="90"/>
      <c r="O155" s="82"/>
      <c r="P155" s="82"/>
      <c r="Q155" s="90"/>
      <c r="S155" s="90"/>
      <c r="T155" s="56"/>
    </row>
    <row r="156" spans="1:20" s="48" customFormat="1" ht="12.75" customHeight="1">
      <c r="A156" s="66" t="str">
        <f>'[3]Prilog II KA122 SCH'!A54</f>
        <v>2023-1-HR01-KA122-SCH-000114084</v>
      </c>
      <c r="B156" s="67" t="str">
        <f>'[3]Prilog II KA122 SCH'!B54</f>
        <v>Srednja poljoprivredna i tehnička škola</v>
      </c>
      <c r="C156" s="67" t="str">
        <f>'[3]Prilog II KA122 SCH'!C54</f>
        <v>Trg opuzenske bojne 5</v>
      </c>
      <c r="D156" s="67" t="str">
        <f>'[3]Prilog II KA122 SCH'!D54</f>
        <v>Opuzen</v>
      </c>
      <c r="E156" s="67" t="str">
        <f>'[3]Prilog II KA122 SCH'!E54</f>
        <v>20355</v>
      </c>
      <c r="F156" s="242">
        <v>18713</v>
      </c>
      <c r="H156" s="90"/>
      <c r="J156" s="90"/>
      <c r="K156" s="82"/>
      <c r="L156" s="82"/>
      <c r="M156" s="90"/>
      <c r="O156" s="82"/>
      <c r="P156" s="82"/>
      <c r="Q156" s="90"/>
      <c r="S156" s="90"/>
      <c r="T156" s="56"/>
    </row>
    <row r="157" spans="1:20" s="48" customFormat="1" ht="12.75" customHeight="1">
      <c r="A157" s="66" t="str">
        <f>'[3]Prilog II KA122 SCH'!A55</f>
        <v>2023-1-HR01-KA122-SCH-000123917</v>
      </c>
      <c r="B157" s="67" t="str">
        <f>'[3]Prilog II KA122 SCH'!B55</f>
        <v>Upravna škola Zagreb</v>
      </c>
      <c r="C157" s="67" t="str">
        <f>'[3]Prilog II KA122 SCH'!C55</f>
        <v>Prilaz baruna Filipovića 30</v>
      </c>
      <c r="D157" s="67" t="str">
        <f>'[3]Prilog II KA122 SCH'!D55</f>
        <v>Zagreb</v>
      </c>
      <c r="E157" s="67" t="str">
        <f>'[3]Prilog II KA122 SCH'!E55</f>
        <v>10000</v>
      </c>
      <c r="F157" s="242">
        <v>14299</v>
      </c>
      <c r="H157" s="90"/>
      <c r="J157" s="90"/>
      <c r="K157" s="82"/>
      <c r="L157" s="82"/>
      <c r="M157" s="90"/>
      <c r="O157" s="82"/>
      <c r="P157" s="82"/>
      <c r="Q157" s="90"/>
      <c r="S157" s="90"/>
      <c r="T157" s="56"/>
    </row>
    <row r="158" spans="1:20" s="48" customFormat="1" ht="12.75" customHeight="1">
      <c r="A158" s="66" t="str">
        <f>'[3]Prilog II KA122 SCH'!A56</f>
        <v>2023-1-HR01-KA122-SCH-000144083</v>
      </c>
      <c r="B158" s="67" t="str">
        <f>'[3]Prilog II KA122 SCH'!B56</f>
        <v>Gimnazija Daruvar</v>
      </c>
      <c r="C158" s="67" t="str">
        <f>'[3]Prilog II KA122 SCH'!C56</f>
        <v>Gundulićeva 14</v>
      </c>
      <c r="D158" s="67" t="str">
        <f>'[3]Prilog II KA122 SCH'!D56</f>
        <v>Daruvar</v>
      </c>
      <c r="E158" s="67" t="str">
        <f>'[3]Prilog II KA122 SCH'!E56</f>
        <v>43500</v>
      </c>
      <c r="F158" s="242">
        <v>35717</v>
      </c>
      <c r="H158" s="90"/>
      <c r="J158" s="90"/>
      <c r="K158" s="82"/>
      <c r="L158" s="82"/>
      <c r="M158" s="90"/>
      <c r="O158" s="82"/>
      <c r="P158" s="82"/>
      <c r="Q158" s="90"/>
      <c r="S158" s="90"/>
      <c r="T158" s="56"/>
    </row>
    <row r="159" spans="1:20" s="48" customFormat="1" ht="12.75" customHeight="1">
      <c r="A159" s="66" t="str">
        <f>'[3]Prilog II KA122 SCH'!A57</f>
        <v>2023-1-HR01-KA122-SCH-000120646</v>
      </c>
      <c r="B159" s="67" t="str">
        <f>'[3]Prilog II KA122 SCH'!B57</f>
        <v>Dječji vrtić Maslačak</v>
      </c>
      <c r="C159" s="67" t="str">
        <f>'[3]Prilog II KA122 SCH'!C57</f>
        <v>Hrvatske mladeži 4</v>
      </c>
      <c r="D159" s="67" t="str">
        <f>'[3]Prilog II KA122 SCH'!D57</f>
        <v>Zaprešić</v>
      </c>
      <c r="E159" s="67" t="str">
        <f>'[3]Prilog II KA122 SCH'!E57</f>
        <v>10290</v>
      </c>
      <c r="F159" s="242">
        <v>15384</v>
      </c>
      <c r="H159" s="90"/>
      <c r="J159" s="90"/>
      <c r="K159" s="82"/>
      <c r="L159" s="82"/>
      <c r="M159" s="90"/>
      <c r="O159" s="82"/>
      <c r="P159" s="82"/>
      <c r="Q159" s="90"/>
      <c r="S159" s="90"/>
      <c r="T159" s="56"/>
    </row>
    <row r="160" spans="1:20" s="48" customFormat="1" ht="12.75" customHeight="1">
      <c r="A160" s="66" t="str">
        <f>'[3]Prilog II KA122 SCH'!A58</f>
        <v>2023-1-HR01-KA122-SCH-000125129</v>
      </c>
      <c r="B160" s="67" t="str">
        <f>'[3]Prilog II KA122 SCH'!B58</f>
        <v>Dječji vrtić "Dječji koraci"</v>
      </c>
      <c r="C160" s="67" t="str">
        <f>'[3]Prilog II KA122 SCH'!C58</f>
        <v>Oreškovićeva 6H</v>
      </c>
      <c r="D160" s="67" t="str">
        <f>'[3]Prilog II KA122 SCH'!D58</f>
        <v>Zagreb</v>
      </c>
      <c r="E160" s="67" t="str">
        <f>'[3]Prilog II KA122 SCH'!E58</f>
        <v>10020</v>
      </c>
      <c r="F160" s="242">
        <v>10650</v>
      </c>
      <c r="H160" s="90"/>
      <c r="J160" s="90"/>
      <c r="K160" s="82"/>
      <c r="L160" s="82"/>
      <c r="M160" s="90"/>
      <c r="O160" s="82"/>
      <c r="P160" s="82"/>
      <c r="Q160" s="90"/>
      <c r="S160" s="90"/>
      <c r="T160" s="56"/>
    </row>
    <row r="161" spans="1:20" s="48" customFormat="1" ht="12.75" customHeight="1">
      <c r="A161" s="66" t="str">
        <f>'[3]Prilog II KA122 SCH'!A59</f>
        <v>2023-1-HR01-KA122-SCH-000133381</v>
      </c>
      <c r="B161" s="67" t="str">
        <f>'[3]Prilog II KA122 SCH'!B59</f>
        <v>Osnovna škola Janjina</v>
      </c>
      <c r="C161" s="67" t="str">
        <f>'[3]Prilog II KA122 SCH'!C59</f>
        <v>Šetnica 4</v>
      </c>
      <c r="D161" s="67" t="str">
        <f>'[3]Prilog II KA122 SCH'!D59</f>
        <v>Janjina</v>
      </c>
      <c r="E161" s="67" t="str">
        <f>'[3]Prilog II KA122 SCH'!E59</f>
        <v>20246</v>
      </c>
      <c r="F161" s="242">
        <v>14555</v>
      </c>
      <c r="H161" s="90"/>
      <c r="J161" s="90"/>
      <c r="K161" s="82"/>
      <c r="L161" s="82"/>
      <c r="M161" s="90"/>
      <c r="O161" s="82"/>
      <c r="P161" s="82"/>
      <c r="Q161" s="90"/>
      <c r="S161" s="90"/>
      <c r="T161" s="56"/>
    </row>
    <row r="162" spans="1:20" s="48" customFormat="1" ht="12.75" customHeight="1">
      <c r="A162" s="66" t="str">
        <f>'[3]Prilog II KA122 SCH'!A60</f>
        <v>2023-1-HR01-KA122-SCH-000132137</v>
      </c>
      <c r="B162" s="67" t="str">
        <f>'[3]Prilog II KA122 SCH'!B60</f>
        <v>Osnovna škola Dr. Ivana Novaka Macinec</v>
      </c>
      <c r="C162" s="67" t="str">
        <f>'[3]Prilog II KA122 SCH'!C60</f>
        <v>Glavna 32</v>
      </c>
      <c r="D162" s="67" t="str">
        <f>'[3]Prilog II KA122 SCH'!D60</f>
        <v>Macinec</v>
      </c>
      <c r="E162" s="67" t="str">
        <f>'[3]Prilog II KA122 SCH'!E60</f>
        <v>40306</v>
      </c>
      <c r="F162" s="242">
        <v>24455</v>
      </c>
      <c r="H162" s="90"/>
      <c r="J162" s="90"/>
      <c r="K162" s="82"/>
      <c r="L162" s="82"/>
      <c r="M162" s="90"/>
      <c r="O162" s="82"/>
      <c r="P162" s="82"/>
      <c r="Q162" s="90"/>
      <c r="S162" s="90"/>
      <c r="T162" s="56"/>
    </row>
    <row r="163" spans="1:20" s="48" customFormat="1" ht="12.75" customHeight="1">
      <c r="A163" s="66" t="str">
        <f>'[3]Prilog II KA122 SCH'!A61</f>
        <v>2023-1-HR01-KA122-SCH-000145552</v>
      </c>
      <c r="B163" s="67" t="str">
        <f>'[3]Prilog II KA122 SCH'!B61</f>
        <v>Škola za modu i dizajn</v>
      </c>
      <c r="C163" s="67" t="str">
        <f>'[3]Prilog II KA122 SCH'!C61</f>
        <v>Prilaz baruna Filipovića 30</v>
      </c>
      <c r="D163" s="67" t="str">
        <f>'[3]Prilog II KA122 SCH'!D61</f>
        <v>Zagreb</v>
      </c>
      <c r="E163" s="67" t="str">
        <f>'[3]Prilog II KA122 SCH'!E61</f>
        <v>10 000</v>
      </c>
      <c r="F163" s="242">
        <v>19276</v>
      </c>
      <c r="H163" s="90"/>
      <c r="J163" s="90"/>
      <c r="K163" s="82"/>
      <c r="L163" s="82"/>
      <c r="M163" s="90"/>
      <c r="O163" s="82"/>
      <c r="P163" s="82"/>
      <c r="Q163" s="90"/>
      <c r="S163" s="90"/>
      <c r="T163" s="56"/>
    </row>
    <row r="164" spans="1:20" s="48" customFormat="1" ht="12.75" customHeight="1">
      <c r="A164" s="66" t="str">
        <f>'[3]Prilog II KA122 SCH'!A62</f>
        <v>2023-1-HR01-KA122-SCH-000121724</v>
      </c>
      <c r="B164" s="67" t="str">
        <f>'[3]Prilog II KA122 SCH'!B62</f>
        <v>Dječji vrtić Potočić</v>
      </c>
      <c r="C164" s="67" t="str">
        <f>'[3]Prilog II KA122 SCH'!C62</f>
        <v>Samoborska cesta 214</v>
      </c>
      <c r="D164" s="67" t="str">
        <f>'[3]Prilog II KA122 SCH'!D62</f>
        <v>Rakov Potok</v>
      </c>
      <c r="E164" s="67" t="str">
        <f>'[3]Prilog II KA122 SCH'!E62</f>
        <v>10436</v>
      </c>
      <c r="F164" s="242">
        <v>3566</v>
      </c>
      <c r="H164" s="90"/>
      <c r="J164" s="90"/>
      <c r="K164" s="82"/>
      <c r="L164" s="82"/>
      <c r="M164" s="90"/>
      <c r="O164" s="82"/>
      <c r="P164" s="82"/>
      <c r="Q164" s="90"/>
      <c r="S164" s="90"/>
      <c r="T164" s="56"/>
    </row>
    <row r="165" spans="1:20" s="48" customFormat="1" ht="12.75" customHeight="1">
      <c r="A165" s="66" t="str">
        <f>'[3]Prilog II KA122 SCH'!A63</f>
        <v>2023-1-HR01-KA122-SCH-000141301</v>
      </c>
      <c r="B165" s="67" t="str">
        <f>'[3]Prilog II KA122 SCH'!B63</f>
        <v>Osnovna škola Jagodnjak</v>
      </c>
      <c r="C165" s="67" t="str">
        <f>'[3]Prilog II KA122 SCH'!C63</f>
        <v>Borisa Kidriča 57</v>
      </c>
      <c r="D165" s="67" t="str">
        <f>'[3]Prilog II KA122 SCH'!D63</f>
        <v>Jagodnjak</v>
      </c>
      <c r="E165" s="67" t="str">
        <f>'[3]Prilog II KA122 SCH'!E63</f>
        <v>31324</v>
      </c>
      <c r="F165" s="242">
        <v>48013</v>
      </c>
      <c r="H165" s="90"/>
      <c r="J165" s="90"/>
      <c r="K165" s="82"/>
      <c r="L165" s="82"/>
      <c r="M165" s="90"/>
      <c r="O165" s="82"/>
      <c r="P165" s="82"/>
      <c r="Q165" s="90"/>
      <c r="S165" s="90"/>
      <c r="T165" s="56"/>
    </row>
    <row r="166" spans="1:20" s="48" customFormat="1" ht="12.75" customHeight="1">
      <c r="A166" s="66" t="str">
        <f>'[3]Prilog II KA122 SCH'!A64</f>
        <v>2023-1-HR01-KA122-SCH-000136353</v>
      </c>
      <c r="B166" s="67" t="str">
        <f>'[3]Prilog II KA122 SCH'!B64</f>
        <v>Komercijalna i trgovačka škola Bjelovar</v>
      </c>
      <c r="C166" s="67" t="str">
        <f>'[3]Prilog II KA122 SCH'!C64</f>
        <v>Poljana dr. Franje Tuđmana 9</v>
      </c>
      <c r="D166" s="67" t="str">
        <f>'[3]Prilog II KA122 SCH'!D64</f>
        <v>Bjelovar</v>
      </c>
      <c r="E166" s="67" t="str">
        <f>'[3]Prilog II KA122 SCH'!E64</f>
        <v>43000</v>
      </c>
      <c r="F166" s="242">
        <v>14193</v>
      </c>
      <c r="H166" s="90"/>
      <c r="J166" s="90"/>
      <c r="K166" s="82"/>
      <c r="L166" s="82"/>
      <c r="M166" s="90"/>
      <c r="O166" s="82"/>
      <c r="P166" s="82"/>
      <c r="Q166" s="90"/>
      <c r="S166" s="90"/>
      <c r="T166" s="56"/>
    </row>
    <row r="167" spans="1:20" s="48" customFormat="1" ht="12.75" customHeight="1">
      <c r="A167" s="66" t="str">
        <f>'[3]Prilog II KA122 SCH'!A65</f>
        <v>2023-1-HR01-KA122-SCH-000134495</v>
      </c>
      <c r="B167" s="67" t="str">
        <f>'[3]Prilog II KA122 SCH'!B65</f>
        <v>Hrvatska zajednica osnovnih škola</v>
      </c>
      <c r="C167" s="67" t="str">
        <f>'[3]Prilog II KA122 SCH'!C65</f>
        <v>Trg Republike Hrvatske 4</v>
      </c>
      <c r="D167" s="67" t="str">
        <f>'[3]Prilog II KA122 SCH'!D65</f>
        <v>Zagreb</v>
      </c>
      <c r="E167" s="67" t="str">
        <f>'[3]Prilog II KA122 SCH'!E65</f>
        <v>10000</v>
      </c>
      <c r="F167" s="242">
        <v>14985</v>
      </c>
      <c r="H167" s="90"/>
      <c r="J167" s="90"/>
      <c r="K167" s="82"/>
      <c r="L167" s="82"/>
      <c r="M167" s="90"/>
      <c r="O167" s="82"/>
      <c r="P167" s="82"/>
      <c r="Q167" s="90"/>
      <c r="S167" s="90"/>
      <c r="T167" s="56"/>
    </row>
    <row r="168" spans="1:20" s="48" customFormat="1" ht="12.75" customHeight="1">
      <c r="A168" s="66" t="str">
        <f>'[3]Prilog II KA122 SCH'!A66</f>
        <v>2023-1-HR01-KA122-SCH-000134556</v>
      </c>
      <c r="B168" s="67" t="str">
        <f>'[3]Prilog II KA122 SCH'!B66</f>
        <v>Osnovna škola Jordanovac</v>
      </c>
      <c r="C168" s="67" t="str">
        <f>'[3]Prilog II KA122 SCH'!C66</f>
        <v>Jordanovac 108</v>
      </c>
      <c r="D168" s="67" t="str">
        <f>'[3]Prilog II KA122 SCH'!D66</f>
        <v>Zagreb</v>
      </c>
      <c r="E168" s="67" t="str">
        <f>'[3]Prilog II KA122 SCH'!E66</f>
        <v>10 000</v>
      </c>
      <c r="F168" s="242">
        <v>51318</v>
      </c>
      <c r="H168" s="90"/>
      <c r="J168" s="90"/>
      <c r="K168" s="82"/>
      <c r="L168" s="82"/>
      <c r="M168" s="90"/>
      <c r="O168" s="82"/>
      <c r="P168" s="82"/>
      <c r="Q168" s="90"/>
      <c r="S168" s="90"/>
      <c r="T168" s="56"/>
    </row>
    <row r="169" spans="1:20" s="48" customFormat="1" ht="12.75" customHeight="1">
      <c r="A169" s="66" t="str">
        <f>'[3]Prilog II KA122 SCH'!A67</f>
        <v>2023-1-HR01-KA122-SCH-000123382</v>
      </c>
      <c r="B169" s="68" t="str">
        <f>'[3]Prilog II KA122 SCH'!B67</f>
        <v>Gimnazija Sisak</v>
      </c>
      <c r="C169" s="67" t="str">
        <f>'[3]Prilog II KA122 SCH'!C67</f>
        <v>Trg hrvatskih branitelja 1</v>
      </c>
      <c r="D169" s="67" t="str">
        <f>'[3]Prilog II KA122 SCH'!D67</f>
        <v>Sisak</v>
      </c>
      <c r="E169" s="67" t="str">
        <f>'[3]Prilog II KA122 SCH'!E67</f>
        <v>44000</v>
      </c>
      <c r="F169" s="242">
        <v>23236</v>
      </c>
      <c r="H169" s="90"/>
      <c r="J169" s="90"/>
      <c r="K169" s="82"/>
      <c r="L169" s="82"/>
      <c r="M169" s="90"/>
      <c r="O169" s="82"/>
      <c r="P169" s="82"/>
      <c r="Q169" s="90"/>
      <c r="S169" s="90"/>
      <c r="T169" s="56"/>
    </row>
    <row r="170" spans="1:20" s="48" customFormat="1" ht="12.75" customHeight="1">
      <c r="A170" s="66" t="str">
        <f>'[3]Prilog II KA122 SCH'!A68</f>
        <v>2023-1-HR01-KA122-SCH-000149623</v>
      </c>
      <c r="B170" s="67" t="str">
        <f>'[3]Prilog II KA122 SCH'!B68</f>
        <v>Srednja škola fra Andrije Kačića Miošića</v>
      </c>
      <c r="C170" s="67" t="str">
        <f>'[3]Prilog II KA122 SCH'!C68</f>
        <v>Tina Ujevića 5</v>
      </c>
      <c r="D170" s="67" t="str">
        <f>'[3]Prilog II KA122 SCH'!D68</f>
        <v>Ploče</v>
      </c>
      <c r="E170" s="67" t="str">
        <f>'[3]Prilog II KA122 SCH'!E68</f>
        <v>20340</v>
      </c>
      <c r="F170" s="242">
        <v>30010</v>
      </c>
      <c r="H170" s="90"/>
      <c r="J170" s="90"/>
      <c r="K170" s="82"/>
      <c r="L170" s="82"/>
      <c r="M170" s="90"/>
      <c r="O170" s="82"/>
      <c r="P170" s="82"/>
      <c r="Q170" s="90"/>
      <c r="S170" s="90"/>
      <c r="T170" s="56"/>
    </row>
    <row r="171" spans="1:20" s="48" customFormat="1" ht="12.75" customHeight="1">
      <c r="A171" s="66" t="str">
        <f>'[3]Prilog II KA122 SCH'!A69</f>
        <v>2023-1-HR01-KA122-SCH-000149909</v>
      </c>
      <c r="B171" s="67" t="str">
        <f>'[3]Prilog II KA122 SCH'!B69</f>
        <v>Dječji vrtić Zeko</v>
      </c>
      <c r="C171" s="67" t="str">
        <f>'[3]Prilog II KA122 SCH'!C69</f>
        <v>Trg Zbora Narodne Garde 1</v>
      </c>
      <c r="D171" s="67" t="str">
        <f>'[3]Prilog II KA122 SCH'!D69</f>
        <v>Slatina</v>
      </c>
      <c r="E171" s="67" t="str">
        <f>'[3]Prilog II KA122 SCH'!E69</f>
        <v>33520</v>
      </c>
      <c r="F171" s="242">
        <v>6872</v>
      </c>
      <c r="H171" s="90"/>
      <c r="J171" s="90"/>
      <c r="K171" s="82"/>
      <c r="L171" s="82"/>
      <c r="M171" s="90"/>
      <c r="O171" s="82"/>
      <c r="P171" s="82"/>
      <c r="Q171" s="90"/>
      <c r="S171" s="91"/>
      <c r="T171" s="85"/>
    </row>
    <row r="172" spans="1:20" s="48" customFormat="1" ht="12.75" customHeight="1">
      <c r="A172" s="66" t="str">
        <f>'[3]Prilog II KA122 SCH'!A70</f>
        <v>2023-1-HR01-KA122-SCH-000134253</v>
      </c>
      <c r="B172" s="67" t="str">
        <f>'[3]Prilog II KA122 SCH'!B70</f>
        <v>Tehnička škola</v>
      </c>
      <c r="C172" s="67" t="str">
        <f>'[3]Prilog II KA122 SCH'!C70</f>
        <v>Eugena Kumičića 55</v>
      </c>
      <c r="D172" s="67" t="str">
        <f>'[3]Prilog II KA122 SCH'!D70</f>
        <v>Slavonski Brod</v>
      </c>
      <c r="E172" s="67" t="str">
        <f>'[3]Prilog II KA122 SCH'!E70</f>
        <v>35000</v>
      </c>
      <c r="F172" s="242">
        <v>28780</v>
      </c>
      <c r="H172" s="90"/>
      <c r="J172" s="90"/>
      <c r="K172" s="82"/>
      <c r="L172" s="82"/>
      <c r="M172" s="90"/>
      <c r="O172" s="82"/>
      <c r="P172" s="82"/>
      <c r="Q172" s="90"/>
      <c r="S172" s="56"/>
    </row>
    <row r="173" spans="1:20" s="48" customFormat="1" ht="12.75" customHeight="1">
      <c r="A173" s="66" t="str">
        <f>'[3]Prilog II KA122 SCH'!A71</f>
        <v>2023-1-HR01-KA122-SCH-000115914</v>
      </c>
      <c r="B173" s="67" t="str">
        <f>'[3]Prilog II KA122 SCH'!B71</f>
        <v>Osnovna škola braće Radića</v>
      </c>
      <c r="C173" s="67" t="str">
        <f>'[3]Prilog II KA122 SCH'!C71</f>
        <v>Školska 20</v>
      </c>
      <c r="D173" s="67" t="str">
        <f>'[3]Prilog II KA122 SCH'!D71</f>
        <v>Kloštar Ivanić</v>
      </c>
      <c r="E173" s="67" t="str">
        <f>'[3]Prilog II KA122 SCH'!E71</f>
        <v>10312</v>
      </c>
      <c r="F173" s="242">
        <v>16563</v>
      </c>
      <c r="H173" s="90"/>
      <c r="J173" s="90"/>
      <c r="K173" s="82"/>
      <c r="L173" s="82"/>
      <c r="M173" s="90"/>
      <c r="O173" s="82"/>
      <c r="P173" s="82"/>
      <c r="Q173" s="90"/>
      <c r="S173" s="56"/>
    </row>
    <row r="174" spans="1:20" s="48" customFormat="1" ht="12.75" customHeight="1">
      <c r="A174" s="66" t="str">
        <f>'[3]Prilog II KA122 SCH'!A72</f>
        <v>2023-1-HR01-KA122-SCH-000116636</v>
      </c>
      <c r="B174" s="67" t="str">
        <f>'[3]Prilog II KA122 SCH'!B72</f>
        <v>Osnovna škola Eugena Kumičića</v>
      </c>
      <c r="C174" s="67" t="str">
        <f>'[3]Prilog II KA122 SCH'!C72</f>
        <v>Dobriše Cesarića 24</v>
      </c>
      <c r="D174" s="67" t="str">
        <f>'[3]Prilog II KA122 SCH'!D72</f>
        <v>Slatina</v>
      </c>
      <c r="E174" s="67" t="str">
        <f>'[3]Prilog II KA122 SCH'!E72</f>
        <v>33520</v>
      </c>
      <c r="F174" s="242">
        <v>24890</v>
      </c>
      <c r="H174" s="90"/>
      <c r="J174" s="90"/>
      <c r="K174" s="82"/>
      <c r="L174" s="82"/>
      <c r="M174" s="90"/>
      <c r="O174" s="82"/>
      <c r="P174" s="82"/>
      <c r="Q174" s="90"/>
      <c r="S174" s="56"/>
    </row>
    <row r="175" spans="1:20" s="48" customFormat="1" ht="12.75" customHeight="1">
      <c r="A175" s="66" t="str">
        <f>'[3]Prilog II KA122 SCH'!A73</f>
        <v>2023-1-HR01-KA122-SCH-000137535</v>
      </c>
      <c r="B175" s="67" t="str">
        <f>'[3]Prilog II KA122 SCH'!B73</f>
        <v>Ekonomska škola Velika Gorica</v>
      </c>
      <c r="C175" s="67" t="str">
        <f>'[3]Prilog II KA122 SCH'!C73</f>
        <v>Ul. kralja Stjepana Tomaševića 21</v>
      </c>
      <c r="D175" s="67" t="str">
        <f>'[3]Prilog II KA122 SCH'!D73</f>
        <v>Velika Gorica</v>
      </c>
      <c r="E175" s="67" t="str">
        <f>'[3]Prilog II KA122 SCH'!E73</f>
        <v>10410</v>
      </c>
      <c r="F175" s="242">
        <v>31499</v>
      </c>
      <c r="H175" s="90"/>
      <c r="J175" s="90"/>
      <c r="K175" s="82"/>
      <c r="L175" s="82"/>
      <c r="M175" s="90"/>
      <c r="O175" s="82"/>
      <c r="P175" s="82"/>
      <c r="Q175" s="90"/>
      <c r="S175" s="56"/>
    </row>
    <row r="176" spans="1:20" s="48" customFormat="1" ht="12.75" customHeight="1">
      <c r="A176" s="66" t="str">
        <f>'[3]Prilog II KA122 SCH'!A74</f>
        <v>2023-1-HR01-KA122-SCH-000143973</v>
      </c>
      <c r="B176" s="67" t="str">
        <f>'[3]Prilog II KA122 SCH'!B74</f>
        <v>Srednja škola dr. Antuna Barca Crikvenica</v>
      </c>
      <c r="C176" s="67" t="str">
        <f>'[3]Prilog II KA122 SCH'!C74</f>
        <v>Zidarska 4</v>
      </c>
      <c r="D176" s="67" t="str">
        <f>'[3]Prilog II KA122 SCH'!D74</f>
        <v>Crikvenica</v>
      </c>
      <c r="E176" s="67" t="str">
        <f>'[3]Prilog II KA122 SCH'!E74</f>
        <v>51260</v>
      </c>
      <c r="F176" s="242">
        <v>14049</v>
      </c>
      <c r="H176" s="90"/>
      <c r="J176" s="90"/>
      <c r="K176" s="82"/>
      <c r="L176" s="82"/>
      <c r="M176" s="90"/>
      <c r="O176" s="82"/>
      <c r="P176" s="82"/>
      <c r="Q176" s="90"/>
      <c r="S176" s="56"/>
    </row>
    <row r="177" spans="1:51" s="48" customFormat="1" ht="12.75" customHeight="1">
      <c r="A177" s="66" t="str">
        <f>'[3]Prilog II KA122 SCH'!A75</f>
        <v>2023-1-HR01-KA122-SCH-000145870</v>
      </c>
      <c r="B177" s="68" t="str">
        <f>'[3]Prilog II KA122 SCH'!B75</f>
        <v>Gimnazija Vukovar</v>
      </c>
      <c r="C177" s="67" t="str">
        <f>'[3]Prilog II KA122 SCH'!C75</f>
        <v>Samac 2</v>
      </c>
      <c r="D177" s="67" t="str">
        <f>'[3]Prilog II KA122 SCH'!D75</f>
        <v>Vukovar</v>
      </c>
      <c r="E177" s="67" t="str">
        <f>'[3]Prilog II KA122 SCH'!E75</f>
        <v>32000</v>
      </c>
      <c r="F177" s="242">
        <v>38224</v>
      </c>
      <c r="H177" s="90"/>
      <c r="J177" s="90"/>
      <c r="K177" s="82"/>
      <c r="L177" s="82"/>
      <c r="M177" s="90"/>
      <c r="O177" s="82"/>
      <c r="P177" s="82"/>
      <c r="Q177" s="90"/>
      <c r="S177" s="56"/>
    </row>
    <row r="178" spans="1:51" s="48" customFormat="1" ht="12.75" customHeight="1">
      <c r="A178" s="66" t="str">
        <f>'[3]Prilog II KA122 SCH'!A76</f>
        <v>2023-1-HR01-KA122-SCH-000123666</v>
      </c>
      <c r="B178" s="67" t="str">
        <f>'[3]Prilog II KA122 SCH'!B76</f>
        <v>II. gimnazija</v>
      </c>
      <c r="C178" s="67" t="str">
        <f>'[3]Prilog II KA122 SCH'!C76</f>
        <v>Križanićeva 4</v>
      </c>
      <c r="D178" s="67" t="str">
        <f>'[3]Prilog II KA122 SCH'!D76</f>
        <v>Zagreb</v>
      </c>
      <c r="E178" s="67" t="str">
        <f>'[3]Prilog II KA122 SCH'!E76</f>
        <v>10000</v>
      </c>
      <c r="F178" s="242">
        <v>33874</v>
      </c>
      <c r="H178" s="90"/>
      <c r="J178" s="90"/>
      <c r="K178" s="82"/>
      <c r="L178" s="82"/>
      <c r="M178" s="90"/>
      <c r="O178" s="82"/>
      <c r="P178" s="82"/>
      <c r="Q178" s="90"/>
      <c r="S178" s="56"/>
    </row>
    <row r="179" spans="1:51" s="48" customFormat="1" ht="12.75" customHeight="1">
      <c r="A179" s="66" t="str">
        <f>'[3]Prilog II KA122 SCH'!A77</f>
        <v>2023-1-HR01-KA122-SCH-000147135</v>
      </c>
      <c r="B179" s="67" t="str">
        <f>'[3]Prilog II KA122 SCH'!B77</f>
        <v>Srednja škola Markantuna de Dominisa Rab</v>
      </c>
      <c r="C179" s="67" t="str">
        <f>'[3]Prilog II KA122 SCH'!C77</f>
        <v>Banjol 11</v>
      </c>
      <c r="D179" s="67" t="str">
        <f>'[3]Prilog II KA122 SCH'!D77</f>
        <v>Rab</v>
      </c>
      <c r="E179" s="67" t="str">
        <f>'[3]Prilog II KA122 SCH'!E77</f>
        <v>51280</v>
      </c>
      <c r="F179" s="242">
        <v>8028</v>
      </c>
      <c r="H179" s="90"/>
      <c r="J179" s="90"/>
      <c r="K179" s="82"/>
      <c r="L179" s="82"/>
      <c r="M179" s="90"/>
      <c r="O179" s="82"/>
      <c r="P179" s="82"/>
      <c r="Q179" s="90"/>
      <c r="R179" s="84"/>
      <c r="S179" s="85"/>
    </row>
    <row r="180" spans="1:51" s="48" customFormat="1" ht="12.75" customHeight="1">
      <c r="A180" s="66" t="str">
        <f>'[3]Prilog II KA122 SCH'!A78</f>
        <v>2023-1-HR01-KA122-SCH-000127401</v>
      </c>
      <c r="B180" s="67" t="str">
        <f>'[3]Prilog II KA122 SCH'!B78</f>
        <v>Dječji vrtić Svemirko</v>
      </c>
      <c r="C180" s="67" t="str">
        <f>'[3]Prilog II KA122 SCH'!C78</f>
        <v>Srebrnjak 116</v>
      </c>
      <c r="D180" s="67" t="str">
        <f>'[3]Prilog II KA122 SCH'!D78</f>
        <v>Zagreb</v>
      </c>
      <c r="E180" s="67" t="str">
        <f>'[3]Prilog II KA122 SCH'!E78</f>
        <v>10000</v>
      </c>
      <c r="F180" s="242">
        <v>12475</v>
      </c>
      <c r="H180" s="90"/>
      <c r="J180" s="90"/>
      <c r="K180" s="82"/>
      <c r="L180" s="82"/>
      <c r="M180" s="90"/>
      <c r="O180" s="82"/>
      <c r="P180" s="82"/>
      <c r="Q180" s="90"/>
    </row>
    <row r="181" spans="1:51" s="48" customFormat="1" ht="12.75" customHeight="1">
      <c r="A181" s="66" t="str">
        <f>'[3]Prilog II KA122 SCH'!A79</f>
        <v>2023-1-HR01-KA122-SCH-000146973</v>
      </c>
      <c r="B181" s="67" t="str">
        <f>'[3]Prilog II KA122 SCH'!B79</f>
        <v>HRVATSKA AKADEMSKA I ISTRAŽIVAČKA MREŽA CARNET</v>
      </c>
      <c r="C181" s="67" t="str">
        <f>'[3]Prilog II KA122 SCH'!C79</f>
        <v>Josipa Marohnića 5</v>
      </c>
      <c r="D181" s="67" t="str">
        <f>'[3]Prilog II KA122 SCH'!D79</f>
        <v>Zagreb</v>
      </c>
      <c r="E181" s="67" t="str">
        <f>'[3]Prilog II KA122 SCH'!E79</f>
        <v>10000</v>
      </c>
      <c r="F181" s="242">
        <v>26036</v>
      </c>
      <c r="H181" s="90"/>
      <c r="J181" s="90"/>
      <c r="K181" s="82"/>
      <c r="L181" s="82"/>
      <c r="M181" s="90"/>
      <c r="O181" s="82"/>
      <c r="P181" s="82"/>
      <c r="Q181" s="90"/>
    </row>
    <row r="182" spans="1:51" s="48" customFormat="1" ht="12.75" customHeight="1">
      <c r="A182" s="66" t="str">
        <f>'[3]Prilog II KA122 SCH'!A80</f>
        <v>2023-1-HR01-KA122-SCH-000138726</v>
      </c>
      <c r="B182" s="67" t="str">
        <f>'[3]Prilog II KA122 SCH'!B80</f>
        <v>Osnovna škola Marije Jurić Zagorke</v>
      </c>
      <c r="C182" s="67" t="str">
        <f>'[3]Prilog II KA122 SCH'!C80</f>
        <v>Brdo 12 A</v>
      </c>
      <c r="D182" s="67" t="str">
        <f>'[3]Prilog II KA122 SCH'!D80</f>
        <v>Vrbovec</v>
      </c>
      <c r="E182" s="67" t="str">
        <f>'[3]Prilog II KA122 SCH'!E80</f>
        <v>10340</v>
      </c>
      <c r="F182" s="242">
        <v>33018</v>
      </c>
      <c r="H182" s="90"/>
      <c r="J182" s="90"/>
      <c r="K182" s="82"/>
      <c r="L182" s="82"/>
      <c r="M182" s="90"/>
      <c r="O182" s="82"/>
      <c r="P182" s="82"/>
      <c r="Q182" s="90"/>
    </row>
    <row r="183" spans="1:51" s="48" customFormat="1" ht="12.75" customHeight="1">
      <c r="A183" s="66" t="str">
        <f>'[3]Prilog II KA122 SCH'!A81</f>
        <v>2023-1-HR01-KA122-SCH-000144318</v>
      </c>
      <c r="B183" s="67" t="str">
        <f>'[3]Prilog II KA122 SCH'!B81</f>
        <v>Osnovna škola Trsat</v>
      </c>
      <c r="C183" s="67" t="str">
        <f>'[3]Prilog II KA122 SCH'!C81</f>
        <v>Slavka Krautzeka 23</v>
      </c>
      <c r="D183" s="67" t="str">
        <f>'[3]Prilog II KA122 SCH'!D81</f>
        <v>Rijeka</v>
      </c>
      <c r="E183" s="67" t="str">
        <f>'[3]Prilog II KA122 SCH'!E81</f>
        <v>51000</v>
      </c>
      <c r="F183" s="242">
        <v>12481</v>
      </c>
      <c r="H183" s="90"/>
      <c r="J183" s="90"/>
      <c r="K183" s="82"/>
      <c r="L183" s="82"/>
      <c r="M183" s="90"/>
      <c r="O183" s="82"/>
      <c r="P183" s="82"/>
      <c r="Q183" s="90"/>
    </row>
    <row r="184" spans="1:51" s="48" customFormat="1" ht="12.75" customHeight="1">
      <c r="A184" s="66" t="str">
        <f>'[3]Prilog II KA122 SCH'!A82</f>
        <v>2023-1-HR01-KA122-SCH-000113578</v>
      </c>
      <c r="B184" s="67" t="str">
        <f>'[3]Prilog II KA122 SCH'!B82</f>
        <v>Osnovna škola Vođinci</v>
      </c>
      <c r="C184" s="67" t="str">
        <f>'[3]Prilog II KA122 SCH'!C82</f>
        <v>Slavonska 21</v>
      </c>
      <c r="D184" s="67" t="str">
        <f>'[3]Prilog II KA122 SCH'!D82</f>
        <v>Vođinci</v>
      </c>
      <c r="E184" s="67" t="str">
        <f>'[3]Prilog II KA122 SCH'!E82</f>
        <v>32283</v>
      </c>
      <c r="F184" s="242">
        <v>13193</v>
      </c>
      <c r="H184" s="90"/>
      <c r="J184" s="90"/>
      <c r="K184" s="82"/>
      <c r="L184" s="82"/>
      <c r="M184" s="90"/>
      <c r="O184" s="82"/>
      <c r="P184" s="82"/>
      <c r="Q184" s="90"/>
    </row>
    <row r="185" spans="1:51" s="48" customFormat="1" ht="12.75" customHeight="1">
      <c r="A185" s="66" t="str">
        <f>'[3]Prilog II KA122 SCH'!A83</f>
        <v>2023-1-HR01-KA122-SCH-000130932</v>
      </c>
      <c r="B185" s="68" t="str">
        <f>'[3]Prilog II KA122 SCH'!B83</f>
        <v>Osnovna škola Lijepa naša</v>
      </c>
      <c r="C185" s="67" t="str">
        <f>'[3]Prilog II KA122 SCH'!C83</f>
        <v>Tuhelj 54</v>
      </c>
      <c r="D185" s="67" t="str">
        <f>'[3]Prilog II KA122 SCH'!D83</f>
        <v>Tuhelj</v>
      </c>
      <c r="E185" s="67" t="str">
        <f>'[3]Prilog II KA122 SCH'!E83</f>
        <v>49215</v>
      </c>
      <c r="F185" s="242">
        <v>8718</v>
      </c>
      <c r="H185" s="90"/>
      <c r="J185" s="90"/>
      <c r="K185" s="82"/>
      <c r="L185" s="82"/>
      <c r="M185" s="90"/>
      <c r="O185" s="82"/>
      <c r="P185" s="82"/>
      <c r="Q185" s="90"/>
    </row>
    <row r="186" spans="1:51" s="48" customFormat="1" ht="12.75" customHeight="1">
      <c r="A186" s="66" t="str">
        <f>'[3]Prilog II KA122 SCH'!A84</f>
        <v>2023-1-HR01-KA122-SCH-000145249</v>
      </c>
      <c r="B186" s="67" t="str">
        <f>'[3]Prilog II KA122 SCH'!B84</f>
        <v>Srednja škola Jelkovec</v>
      </c>
      <c r="C186" s="67" t="str">
        <f>'[3]Prilog II KA122 SCH'!C84</f>
        <v>Vladimira Stahuljaka 1</v>
      </c>
      <c r="D186" s="67" t="str">
        <f>'[3]Prilog II KA122 SCH'!D84</f>
        <v>Zagreb</v>
      </c>
      <c r="E186" s="67" t="str">
        <f>'[3]Prilog II KA122 SCH'!E84</f>
        <v>10360</v>
      </c>
      <c r="F186" s="242">
        <v>16214</v>
      </c>
      <c r="H186" s="90"/>
      <c r="J186" s="90"/>
      <c r="K186" s="82"/>
      <c r="L186" s="82"/>
      <c r="M186" s="90"/>
      <c r="O186" s="82"/>
      <c r="P186" s="82"/>
      <c r="Q186" s="90"/>
    </row>
    <row r="187" spans="1:51" s="48" customFormat="1" ht="12.75" customHeight="1">
      <c r="A187" s="66" t="str">
        <f>'[3]Prilog II KA122 SCH'!A85</f>
        <v>2023-1-HR01-KA122-SCH-000124076</v>
      </c>
      <c r="B187" s="67" t="str">
        <f>'[3]Prilog II KA122 SCH'!B85</f>
        <v>Osnovna škola Antunovac</v>
      </c>
      <c r="C187" s="67" t="str">
        <f>'[3]Prilog II KA122 SCH'!C85</f>
        <v>Školska 15</v>
      </c>
      <c r="D187" s="67" t="str">
        <f>'[3]Prilog II KA122 SCH'!D85</f>
        <v>Antunovac</v>
      </c>
      <c r="E187" s="67" t="str">
        <f>'[3]Prilog II KA122 SCH'!E85</f>
        <v>31216</v>
      </c>
      <c r="F187" s="242">
        <v>24435</v>
      </c>
      <c r="H187" s="90"/>
      <c r="J187" s="90"/>
      <c r="K187" s="82"/>
      <c r="L187" s="82"/>
      <c r="M187" s="90"/>
      <c r="O187" s="82"/>
      <c r="P187" s="82"/>
      <c r="Q187" s="90"/>
    </row>
    <row r="188" spans="1:51" s="48" customFormat="1" ht="12.75" customHeight="1">
      <c r="A188" s="66" t="str">
        <f>'[3]Prilog II KA122 SCH'!A86</f>
        <v>2023-1-HR01-KA122-SCH-000137101</v>
      </c>
      <c r="B188" s="67" t="str">
        <f>'[3]Prilog II KA122 SCH'!B86</f>
        <v>Srednja škola Topusko</v>
      </c>
      <c r="C188" s="67" t="str">
        <f>'[3]Prilog II KA122 SCH'!C86</f>
        <v>Školska ulica 14</v>
      </c>
      <c r="D188" s="67" t="str">
        <f>'[3]Prilog II KA122 SCH'!D86</f>
        <v>Topusko</v>
      </c>
      <c r="E188" s="67" t="str">
        <f>'[3]Prilog II KA122 SCH'!E86</f>
        <v>44415</v>
      </c>
      <c r="F188" s="242">
        <v>31904</v>
      </c>
      <c r="H188" s="90"/>
      <c r="J188" s="90"/>
      <c r="K188" s="82"/>
      <c r="L188" s="82"/>
      <c r="M188" s="90"/>
      <c r="O188" s="82"/>
      <c r="P188" s="82"/>
      <c r="Q188" s="90"/>
    </row>
    <row r="189" spans="1:51" s="48" customFormat="1" ht="12.75" customHeight="1">
      <c r="A189" s="66" t="str">
        <f>'[3]Prilog II KA122 SCH'!A87</f>
        <v>2023-1-HR01-KA122-SCH-000130845</v>
      </c>
      <c r="B189" s="67" t="str">
        <f>'[3]Prilog II KA122 SCH'!B87</f>
        <v>Udruga učeničkih domova Republike Hrvatske</v>
      </c>
      <c r="C189" s="67" t="str">
        <f>'[3]Prilog II KA122 SCH'!C87</f>
        <v>Opatička ulica 14</v>
      </c>
      <c r="D189" s="67" t="str">
        <f>'[3]Prilog II KA122 SCH'!D87</f>
        <v>Zagreb</v>
      </c>
      <c r="E189" s="67" t="str">
        <f>'[3]Prilog II KA122 SCH'!E87</f>
        <v>10000</v>
      </c>
      <c r="F189" s="242">
        <v>13064</v>
      </c>
      <c r="H189" s="90"/>
      <c r="J189" s="90"/>
      <c r="K189" s="82"/>
      <c r="L189" s="82"/>
      <c r="M189" s="90"/>
      <c r="O189" s="82"/>
      <c r="P189" s="82"/>
      <c r="Q189" s="90"/>
    </row>
    <row r="190" spans="1:51" s="48" customFormat="1" ht="12.75" customHeight="1">
      <c r="A190" s="66" t="str">
        <f>'[3]Prilog II KA122 SCH'!A88</f>
        <v>2023-1-HR01-KA122-SCH-000121493</v>
      </c>
      <c r="B190" s="67" t="str">
        <f>'[3]Prilog II KA122 SCH'!B88</f>
        <v>Obrtnička i industrijska graditeljska škola</v>
      </c>
      <c r="C190" s="67" t="str">
        <f>'[3]Prilog II KA122 SCH'!C88</f>
        <v>Avenija Većeslava Holjevca 13</v>
      </c>
      <c r="D190" s="67" t="str">
        <f>'[3]Prilog II KA122 SCH'!D88</f>
        <v>Zagreb</v>
      </c>
      <c r="E190" s="67" t="str">
        <f>'[3]Prilog II KA122 SCH'!E88</f>
        <v>10020</v>
      </c>
      <c r="F190" s="242">
        <v>44048</v>
      </c>
      <c r="H190" s="90"/>
      <c r="J190" s="90"/>
      <c r="K190" s="82"/>
      <c r="L190" s="82"/>
      <c r="M190" s="90"/>
      <c r="O190" s="82"/>
      <c r="P190" s="82"/>
      <c r="Q190" s="90"/>
    </row>
    <row r="191" spans="1:51" s="48" customFormat="1" ht="12.75" customHeight="1">
      <c r="A191" s="63" t="s">
        <v>219</v>
      </c>
      <c r="B191" s="63"/>
      <c r="C191" s="69"/>
      <c r="D191" s="69"/>
      <c r="E191" s="70"/>
      <c r="F191" s="71">
        <f>SUM(F108:F190)</f>
        <v>1875241.44</v>
      </c>
      <c r="H191" s="91"/>
      <c r="J191" s="91"/>
      <c r="M191" s="90"/>
      <c r="P191" s="82"/>
      <c r="Q191" s="56"/>
    </row>
    <row r="192" spans="1:51" s="20" customFormat="1" ht="12.75" customHeight="1">
      <c r="A192" s="72" t="s">
        <v>220</v>
      </c>
      <c r="B192" s="72"/>
      <c r="C192" s="64"/>
      <c r="D192" s="64"/>
      <c r="E192" s="64"/>
      <c r="F192" s="73"/>
      <c r="G192" s="7"/>
      <c r="H192" s="7"/>
      <c r="I192" s="7"/>
      <c r="J192" s="7"/>
      <c r="K192" s="7"/>
      <c r="L192" s="7"/>
      <c r="M192" s="93"/>
      <c r="N192" s="7"/>
      <c r="O192" s="7"/>
      <c r="P192" s="94"/>
      <c r="Q192" s="95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s="18" customFormat="1" ht="12.75" customHeight="1">
      <c r="A193" s="74" t="s">
        <v>1766</v>
      </c>
      <c r="B193" s="75"/>
      <c r="C193" s="76"/>
      <c r="D193" s="76"/>
      <c r="E193" s="76"/>
      <c r="F193" s="7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ht="12.75" customHeight="1">
      <c r="A194" s="99" t="s">
        <v>2060</v>
      </c>
      <c r="B194" s="100" t="s">
        <v>2061</v>
      </c>
      <c r="C194" s="100" t="s">
        <v>2062</v>
      </c>
      <c r="D194" s="100" t="s">
        <v>888</v>
      </c>
      <c r="E194" s="100">
        <v>10000</v>
      </c>
      <c r="F194" s="254">
        <v>400000</v>
      </c>
      <c r="H194" s="98"/>
    </row>
    <row r="195" spans="1:51" ht="12.75" customHeight="1">
      <c r="A195" s="230" t="s">
        <v>2063</v>
      </c>
      <c r="B195" s="231" t="s">
        <v>2064</v>
      </c>
      <c r="C195" s="231" t="s">
        <v>2065</v>
      </c>
      <c r="D195" s="232" t="s">
        <v>940</v>
      </c>
      <c r="E195" s="101">
        <v>40000</v>
      </c>
      <c r="F195" s="254">
        <v>120000</v>
      </c>
      <c r="H195" s="98"/>
    </row>
    <row r="196" spans="1:51" ht="12.75" customHeight="1">
      <c r="A196" s="230" t="s">
        <v>2066</v>
      </c>
      <c r="B196" s="100" t="s">
        <v>1833</v>
      </c>
      <c r="C196" s="101" t="s">
        <v>1834</v>
      </c>
      <c r="D196" s="101" t="s">
        <v>888</v>
      </c>
      <c r="E196" s="101">
        <v>10000</v>
      </c>
      <c r="F196" s="254">
        <v>400000</v>
      </c>
      <c r="H196" s="98"/>
    </row>
    <row r="197" spans="1:51" ht="12.75" customHeight="1">
      <c r="A197" s="230" t="s">
        <v>2067</v>
      </c>
      <c r="B197" s="100" t="s">
        <v>2068</v>
      </c>
      <c r="C197" s="101" t="s">
        <v>1178</v>
      </c>
      <c r="D197" s="101" t="s">
        <v>1179</v>
      </c>
      <c r="E197" s="101">
        <v>20350</v>
      </c>
      <c r="F197" s="254">
        <v>120000</v>
      </c>
      <c r="H197" s="98"/>
    </row>
    <row r="198" spans="1:51" ht="12.75" customHeight="1">
      <c r="A198" s="131" t="s">
        <v>2069</v>
      </c>
      <c r="B198" s="101" t="s">
        <v>562</v>
      </c>
      <c r="C198" s="101" t="s">
        <v>1637</v>
      </c>
      <c r="D198" s="101" t="s">
        <v>920</v>
      </c>
      <c r="E198" s="101">
        <v>51000</v>
      </c>
      <c r="F198" s="254">
        <v>250000</v>
      </c>
    </row>
    <row r="199" spans="1:51" ht="12.75" customHeight="1">
      <c r="A199" s="63"/>
      <c r="B199" s="63"/>
      <c r="C199" s="69"/>
      <c r="D199" s="69"/>
      <c r="E199" s="69"/>
      <c r="F199" s="71">
        <f>SUM(F194:F198)</f>
        <v>1290000</v>
      </c>
    </row>
    <row r="200" spans="1:51" s="18" customFormat="1" ht="12.75" customHeight="1">
      <c r="A200" s="158" t="s">
        <v>1310</v>
      </c>
      <c r="B200" s="75"/>
      <c r="C200" s="76"/>
      <c r="D200" s="76"/>
      <c r="E200" s="76"/>
      <c r="F200" s="159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ht="12.75" customHeight="1">
      <c r="A201" s="131" t="s">
        <v>2070</v>
      </c>
      <c r="B201" s="101" t="s">
        <v>2071</v>
      </c>
      <c r="C201" s="101" t="s">
        <v>2072</v>
      </c>
      <c r="D201" s="101" t="s">
        <v>888</v>
      </c>
      <c r="E201" s="101">
        <v>10000</v>
      </c>
      <c r="F201" s="253">
        <v>60000</v>
      </c>
    </row>
    <row r="202" spans="1:51" ht="12.75" customHeight="1">
      <c r="A202" s="131" t="s">
        <v>2073</v>
      </c>
      <c r="B202" s="101" t="s">
        <v>2074</v>
      </c>
      <c r="C202" s="101" t="s">
        <v>2075</v>
      </c>
      <c r="D202" s="101" t="s">
        <v>1037</v>
      </c>
      <c r="E202" s="101">
        <v>21000</v>
      </c>
      <c r="F202" s="253">
        <v>60000</v>
      </c>
    </row>
    <row r="203" spans="1:51" ht="12.75" customHeight="1">
      <c r="A203" s="102" t="s">
        <v>2076</v>
      </c>
      <c r="B203" s="101" t="s">
        <v>2077</v>
      </c>
      <c r="C203" s="101" t="s">
        <v>1730</v>
      </c>
      <c r="D203" s="101" t="s">
        <v>888</v>
      </c>
      <c r="E203" s="101">
        <v>10000</v>
      </c>
      <c r="F203" s="253">
        <v>60000</v>
      </c>
    </row>
    <row r="204" spans="1:51" ht="12.75" customHeight="1">
      <c r="A204" s="63" t="s">
        <v>219</v>
      </c>
      <c r="B204" s="63"/>
      <c r="C204" s="69"/>
      <c r="D204" s="69"/>
      <c r="E204" s="69"/>
      <c r="F204" s="71">
        <f>SUM(F201:F203)</f>
        <v>180000</v>
      </c>
    </row>
    <row r="205" spans="1:51" ht="38.25" customHeight="1">
      <c r="A205" s="506" t="s">
        <v>2078</v>
      </c>
      <c r="B205" s="507"/>
      <c r="C205" s="507"/>
      <c r="D205" s="507"/>
      <c r="E205" s="507"/>
      <c r="F205" s="508"/>
    </row>
    <row r="206" spans="1:51" ht="37.5" customHeight="1">
      <c r="A206" s="57" t="s">
        <v>1</v>
      </c>
      <c r="B206" s="57" t="s">
        <v>2</v>
      </c>
      <c r="C206" s="57" t="s">
        <v>3</v>
      </c>
      <c r="D206" s="57" t="s">
        <v>883</v>
      </c>
      <c r="E206" s="57" t="s">
        <v>884</v>
      </c>
      <c r="F206" s="58" t="s">
        <v>5</v>
      </c>
    </row>
    <row r="207" spans="1:51" ht="12.75" customHeight="1">
      <c r="A207" s="495" t="s">
        <v>885</v>
      </c>
      <c r="B207" s="496"/>
      <c r="C207" s="518"/>
      <c r="D207" s="160"/>
      <c r="E207" s="160"/>
      <c r="F207" s="161"/>
    </row>
    <row r="208" spans="1:51" ht="12.75" customHeight="1">
      <c r="A208" s="103" t="str">
        <f>'[4]Prilog I KA121 VET'!A6</f>
        <v>2023-1-HR01-KA121-VET-000113361</v>
      </c>
      <c r="B208" s="104" t="str">
        <f>'[4]Prilog I KA121 VET'!B6</f>
        <v>Industrijsko-obrtnička škola Virovitica</v>
      </c>
      <c r="C208" s="104" t="str">
        <f>'[4]Prilog I KA121 VET'!C6</f>
        <v>Zbora narodne garde 29</v>
      </c>
      <c r="D208" s="104" t="str">
        <f>'[4]Prilog I KA121 VET'!D6</f>
        <v>Virovitica</v>
      </c>
      <c r="E208" s="105">
        <f>'[4]Prilog I KA121 VET'!E6</f>
        <v>33000</v>
      </c>
      <c r="F208" s="238">
        <v>62892</v>
      </c>
    </row>
    <row r="209" spans="1:6" ht="12.75" customHeight="1">
      <c r="A209" s="103" t="str">
        <f>'[4]Prilog I KA121 VET'!A7</f>
        <v>2023-1-HR01-KA121-VET-000114016</v>
      </c>
      <c r="B209" s="104" t="str">
        <f>'[4]Prilog I KA121 VET'!B7</f>
        <v>Komercijalna i trgovačka škola Bjelovar</v>
      </c>
      <c r="C209" s="104" t="str">
        <f>'[4]Prilog I KA121 VET'!C7</f>
        <v>Poljana dr. Franje Tuđmana 9</v>
      </c>
      <c r="D209" s="104" t="str">
        <f>'[4]Prilog I KA121 VET'!D7</f>
        <v>Bjelovar</v>
      </c>
      <c r="E209" s="105">
        <f>'[4]Prilog I KA121 VET'!E7</f>
        <v>43000</v>
      </c>
      <c r="F209" s="238">
        <v>51550</v>
      </c>
    </row>
    <row r="210" spans="1:6" ht="12.75" customHeight="1">
      <c r="A210" s="103" t="str">
        <f>'[4]Prilog I KA121 VET'!A8</f>
        <v>2023-1-HR01-KA121-VET-000115312</v>
      </c>
      <c r="B210" s="104" t="str">
        <f>'[4]Prilog I KA121 VET'!B8</f>
        <v>Industrijsko-obrtnička škola</v>
      </c>
      <c r="C210" s="104" t="str">
        <f>'[4]Prilog I KA121 VET'!C8</f>
        <v>Eugena Kumičića 55</v>
      </c>
      <c r="D210" s="104" t="str">
        <f>'[4]Prilog I KA121 VET'!D8</f>
        <v>Slavonski Brod</v>
      </c>
      <c r="E210" s="105">
        <f>'[4]Prilog I KA121 VET'!E8</f>
        <v>35000</v>
      </c>
      <c r="F210" s="239">
        <v>61118</v>
      </c>
    </row>
    <row r="211" spans="1:6" ht="12.75" customHeight="1">
      <c r="A211" s="103" t="str">
        <f>'[4]Prilog I KA121 VET'!A9</f>
        <v>2023-1-HR01-KA121-VET-000115643</v>
      </c>
      <c r="B211" s="104" t="str">
        <f>'[4]Prilog I KA121 VET'!B9</f>
        <v>Trgovačka škola</v>
      </c>
      <c r="C211" s="104" t="str">
        <f>'[4]Prilog I KA121 VET'!C9</f>
        <v>Trg J.F.Kennedyja 4</v>
      </c>
      <c r="D211" s="104" t="str">
        <f>'[4]Prilog I KA121 VET'!D9</f>
        <v>Zagreb</v>
      </c>
      <c r="E211" s="105">
        <f>'[4]Prilog I KA121 VET'!E9</f>
        <v>10000</v>
      </c>
      <c r="F211" s="239">
        <v>48210</v>
      </c>
    </row>
    <row r="212" spans="1:6" ht="12.75" customHeight="1">
      <c r="A212" s="103" t="str">
        <f>'[4]Prilog I KA121 VET'!A10</f>
        <v>2023-1-HR01-KA121-VET-000115679</v>
      </c>
      <c r="B212" s="104" t="str">
        <f>'[4]Prilog I KA121 VET'!B10</f>
        <v>Mješovita industrijsko-obrtnička škola</v>
      </c>
      <c r="C212" s="104" t="str">
        <f>'[4]Prilog I KA121 VET'!C10</f>
        <v>Struga 33</v>
      </c>
      <c r="D212" s="104" t="str">
        <f>'[4]Prilog I KA121 VET'!D10</f>
        <v>Karlovac</v>
      </c>
      <c r="E212" s="105">
        <f>'[4]Prilog I KA121 VET'!E10</f>
        <v>47000</v>
      </c>
      <c r="F212" s="239">
        <v>68030</v>
      </c>
    </row>
    <row r="213" spans="1:6" ht="12.75" customHeight="1">
      <c r="A213" s="103" t="str">
        <f>'[4]Prilog I KA121 VET'!A11</f>
        <v>2023-1-HR01-KA121-VET-000116031</v>
      </c>
      <c r="B213" s="104" t="str">
        <f>'[4]Prilog I KA121 VET'!B11</f>
        <v>Srednja škola Ivan Švear Ivanić Grad</v>
      </c>
      <c r="C213" s="104" t="str">
        <f>'[4]Prilog I KA121 VET'!C11</f>
        <v>Školska ulica 12</v>
      </c>
      <c r="D213" s="104" t="str">
        <f>'[4]Prilog I KA121 VET'!D11</f>
        <v>Ivanić-Grad</v>
      </c>
      <c r="E213" s="105">
        <f>'[4]Prilog I KA121 VET'!E11</f>
        <v>10310</v>
      </c>
      <c r="F213" s="239">
        <v>59006</v>
      </c>
    </row>
    <row r="214" spans="1:6" ht="12.75" customHeight="1">
      <c r="A214" s="103" t="str">
        <f>'[4]Prilog I KA121 VET'!A12</f>
        <v>2023-1-HR01-KA121-VET-000116371</v>
      </c>
      <c r="B214" s="104" t="str">
        <f>'[4]Prilog I KA121 VET'!B12</f>
        <v>Hrvatsko društvo likovnih umjetnika</v>
      </c>
      <c r="C214" s="104" t="str">
        <f>'[4]Prilog I KA121 VET'!C12</f>
        <v>Trg žrtava fašizma 16</v>
      </c>
      <c r="D214" s="104" t="str">
        <f>'[4]Prilog I KA121 VET'!D12</f>
        <v>Zagreb</v>
      </c>
      <c r="E214" s="105">
        <f>'[4]Prilog I KA121 VET'!E12</f>
        <v>10000</v>
      </c>
      <c r="F214" s="239">
        <v>158804</v>
      </c>
    </row>
    <row r="215" spans="1:6" ht="12.75" customHeight="1">
      <c r="A215" s="103" t="str">
        <f>'[4]Prilog I KA121 VET'!A13</f>
        <v>2023-1-HR01-KA121-VET-000116417</v>
      </c>
      <c r="B215" s="104" t="str">
        <f>'[4]Prilog I KA121 VET'!B13</f>
        <v>Industrijska strojarska škola</v>
      </c>
      <c r="C215" s="104" t="str">
        <f>'[4]Prilog I KA121 VET'!C13</f>
        <v>Avenija Marina Držića 14</v>
      </c>
      <c r="D215" s="104" t="str">
        <f>'[4]Prilog I KA121 VET'!D13</f>
        <v>Zagreb</v>
      </c>
      <c r="E215" s="105">
        <f>'[4]Prilog I KA121 VET'!E13</f>
        <v>10000</v>
      </c>
      <c r="F215" s="239">
        <v>58753</v>
      </c>
    </row>
    <row r="216" spans="1:6" ht="12.75" customHeight="1">
      <c r="A216" s="103" t="str">
        <f>'[4]Prilog I KA121 VET'!A14</f>
        <v>2023-1-HR01-KA121-VET-000118040</v>
      </c>
      <c r="B216" s="104" t="str">
        <f>'[4]Prilog I KA121 VET'!B14</f>
        <v>Obrtnička škola Koprivnica</v>
      </c>
      <c r="C216" s="104" t="str">
        <f>'[4]Prilog I KA121 VET'!C14</f>
        <v>Trg slobode 7</v>
      </c>
      <c r="D216" s="104" t="str">
        <f>'[4]Prilog I KA121 VET'!D14</f>
        <v>Koprivnica</v>
      </c>
      <c r="E216" s="105">
        <f>'[4]Prilog I KA121 VET'!E14</f>
        <v>48000</v>
      </c>
      <c r="F216" s="239">
        <v>75534</v>
      </c>
    </row>
    <row r="217" spans="1:6" ht="12.75" customHeight="1">
      <c r="A217" s="103" t="str">
        <f>'[4]Prilog I KA121 VET'!A15</f>
        <v>2023-1-HR01-KA121-VET-000118104</v>
      </c>
      <c r="B217" s="104" t="str">
        <f>'[4]Prilog I KA121 VET'!B15</f>
        <v>Srednja škola Antun Matijašević - Karamaneo Vis</v>
      </c>
      <c r="C217" s="104" t="str">
        <f>'[4]Prilog I KA121 VET'!C15</f>
        <v>Viškog boja 9</v>
      </c>
      <c r="D217" s="104" t="str">
        <f>'[4]Prilog I KA121 VET'!D15</f>
        <v>Vis</v>
      </c>
      <c r="E217" s="105">
        <f>'[4]Prilog I KA121 VET'!E15</f>
        <v>21480</v>
      </c>
      <c r="F217" s="239">
        <v>38620</v>
      </c>
    </row>
    <row r="218" spans="1:6" ht="12.75" customHeight="1">
      <c r="A218" s="103" t="str">
        <f>'[4]Prilog I KA121 VET'!A16</f>
        <v>2023-1-HR01-KA121-VET-000118125</v>
      </c>
      <c r="B218" s="104" t="str">
        <f>'[4]Prilog I KA121 VET'!B16</f>
        <v>Škola za medicinske sestre Mlinarska</v>
      </c>
      <c r="C218" s="104" t="str">
        <f>'[4]Prilog I KA121 VET'!C16</f>
        <v>Mlinarska cesta 34</v>
      </c>
      <c r="D218" s="104" t="str">
        <f>'[4]Prilog I KA121 VET'!D16</f>
        <v>Zagreb</v>
      </c>
      <c r="E218" s="105">
        <f>'[4]Prilog I KA121 VET'!E16</f>
        <v>10000</v>
      </c>
      <c r="F218" s="239">
        <v>67622</v>
      </c>
    </row>
    <row r="219" spans="1:6" ht="12.75" customHeight="1">
      <c r="A219" s="103" t="str">
        <f>'[4]Prilog I KA121 VET'!A17</f>
        <v>2023-1-HR01-KA121-VET-000118471</v>
      </c>
      <c r="B219" s="104" t="str">
        <f>'[4]Prilog I KA121 VET'!B17</f>
        <v>Strojarska tehnička škola Osijek</v>
      </c>
      <c r="C219" s="104" t="str">
        <f>'[4]Prilog I KA121 VET'!C17</f>
        <v>Istarska 3</v>
      </c>
      <c r="D219" s="104" t="str">
        <f>'[4]Prilog I KA121 VET'!D17</f>
        <v>Osijek</v>
      </c>
      <c r="E219" s="105">
        <f>'[4]Prilog I KA121 VET'!E17</f>
        <v>31000</v>
      </c>
      <c r="F219" s="240">
        <v>61520</v>
      </c>
    </row>
    <row r="220" spans="1:6" ht="12.75" customHeight="1">
      <c r="A220" s="103" t="str">
        <f>'[4]Prilog I KA121 VET'!A18</f>
        <v>2023-1-HR01-KA121-VET-000118514</v>
      </c>
      <c r="B220" s="104" t="str">
        <f>'[4]Prilog I KA121 VET'!B18</f>
        <v>Elektrotehnička škola</v>
      </c>
      <c r="C220" s="104" t="str">
        <f>'[4]Prilog I KA121 VET'!C18</f>
        <v>Konavoska 2</v>
      </c>
      <c r="D220" s="104" t="str">
        <f>'[4]Prilog I KA121 VET'!D18</f>
        <v>Zagreb</v>
      </c>
      <c r="E220" s="105">
        <f>'[4]Prilog I KA121 VET'!E18</f>
        <v>10000</v>
      </c>
      <c r="F220" s="239">
        <v>59935</v>
      </c>
    </row>
    <row r="221" spans="1:6" ht="12.75" customHeight="1">
      <c r="A221" s="103" t="str">
        <f>'[4]Prilog I KA121 VET'!A19</f>
        <v>2023-1-HR01-KA121-VET-000118915</v>
      </c>
      <c r="B221" s="104" t="str">
        <f>'[4]Prilog I KA121 VET'!B19</f>
        <v>Obrtnička i tehnička škola Dubrovnik</v>
      </c>
      <c r="C221" s="104" t="str">
        <f>'[4]Prilog I KA121 VET'!C19</f>
        <v>Iva Vojnovića 12</v>
      </c>
      <c r="D221" s="104" t="str">
        <f>'[4]Prilog I KA121 VET'!D19</f>
        <v>Dubrovnik</v>
      </c>
      <c r="E221" s="105">
        <f>'[4]Prilog I KA121 VET'!E19</f>
        <v>20000</v>
      </c>
      <c r="F221" s="239">
        <v>64676</v>
      </c>
    </row>
    <row r="222" spans="1:6" ht="12.75" customHeight="1">
      <c r="A222" s="103" t="str">
        <f>'[4]Prilog I KA121 VET'!A20</f>
        <v>2023-1-HR01-KA121-VET-000119666</v>
      </c>
      <c r="B222" s="104" t="str">
        <f>'[4]Prilog I KA121 VET'!B20</f>
        <v>Ekonomska i birotehnička škola Bjelovar</v>
      </c>
      <c r="C222" s="104" t="str">
        <f>'[4]Prilog I KA121 VET'!C20</f>
        <v>Poljana dr. Franje Tuđmana 9</v>
      </c>
      <c r="D222" s="104" t="str">
        <f>'[4]Prilog I KA121 VET'!D20</f>
        <v>Bjelovar</v>
      </c>
      <c r="E222" s="105">
        <f>'[4]Prilog I KA121 VET'!E20</f>
        <v>43000</v>
      </c>
      <c r="F222" s="239">
        <v>72278</v>
      </c>
    </row>
    <row r="223" spans="1:6" ht="12.75" customHeight="1">
      <c r="A223" s="103" t="str">
        <f>'[4]Prilog I KA121 VET'!A21</f>
        <v>2023-1-HR01-KA121-VET-000120065</v>
      </c>
      <c r="B223" s="104" t="str">
        <f>'[4]Prilog I KA121 VET'!B21</f>
        <v>Škola za trgovinu i modni dizajn Rijeka</v>
      </c>
      <c r="C223" s="104" t="str">
        <f>'[4]Prilog I KA121 VET'!C21</f>
        <v>Stane Vončine 1A</v>
      </c>
      <c r="D223" s="104" t="str">
        <f>'[4]Prilog I KA121 VET'!D21</f>
        <v>Rijeka</v>
      </c>
      <c r="E223" s="105">
        <f>'[4]Prilog I KA121 VET'!E21</f>
        <v>51000</v>
      </c>
      <c r="F223" s="239">
        <v>6540</v>
      </c>
    </row>
    <row r="224" spans="1:6" ht="12.75" customHeight="1">
      <c r="A224" s="103" t="str">
        <f>'[4]Prilog I KA121 VET'!A22</f>
        <v>2023-1-HR01-KA121-VET-000120191</v>
      </c>
      <c r="B224" s="104" t="str">
        <f>'[4]Prilog I KA121 VET'!B22</f>
        <v>Srednja medicinska škola</v>
      </c>
      <c r="C224" s="104" t="str">
        <f>'[4]Prilog I KA121 VET'!C22</f>
        <v>Vatroslava Jagića 3A</v>
      </c>
      <c r="D224" s="104" t="str">
        <f>'[4]Prilog I KA121 VET'!D22</f>
        <v>Slavonski Brod</v>
      </c>
      <c r="E224" s="105">
        <f>'[4]Prilog I KA121 VET'!E22</f>
        <v>35000</v>
      </c>
      <c r="F224" s="239">
        <v>71760</v>
      </c>
    </row>
    <row r="225" spans="1:6" ht="12.75" customHeight="1">
      <c r="A225" s="103" t="str">
        <f>'[4]Prilog I KA121 VET'!A23</f>
        <v>2023-1-HR01-KA121-VET-000120496</v>
      </c>
      <c r="B225" s="104" t="str">
        <f>'[4]Prilog I KA121 VET'!B23</f>
        <v>Turističko-ugostiteljska i prehrambena škola Bjelovar</v>
      </c>
      <c r="C225" s="104" t="str">
        <f>'[4]Prilog I KA121 VET'!C23</f>
        <v>Poljana dr. Franje Tuđmana 10</v>
      </c>
      <c r="D225" s="104" t="str">
        <f>'[4]Prilog I KA121 VET'!D23</f>
        <v>Bjelovar</v>
      </c>
      <c r="E225" s="105">
        <f>'[4]Prilog I KA121 VET'!E23</f>
        <v>43000</v>
      </c>
      <c r="F225" s="239">
        <v>69987</v>
      </c>
    </row>
    <row r="226" spans="1:6" ht="12.75" customHeight="1">
      <c r="A226" s="103" t="str">
        <f>'[4]Prilog I KA121 VET'!A24</f>
        <v>2023-1-HR01-KA121-VET-000120638</v>
      </c>
      <c r="B226" s="104" t="str">
        <f>'[4]Prilog I KA121 VET'!B24</f>
        <v>Obrtnička skola Bjelovar</v>
      </c>
      <c r="C226" s="104" t="str">
        <f>'[4]Prilog I KA121 VET'!C24</f>
        <v>Dr. Ante Starčevića 24</v>
      </c>
      <c r="D226" s="104" t="str">
        <f>'[4]Prilog I KA121 VET'!D24</f>
        <v>Bjelovar</v>
      </c>
      <c r="E226" s="105">
        <f>'[4]Prilog I KA121 VET'!E24</f>
        <v>43000</v>
      </c>
      <c r="F226" s="239">
        <v>25400</v>
      </c>
    </row>
    <row r="227" spans="1:6" ht="12.75" customHeight="1">
      <c r="A227" s="103" t="str">
        <f>'[4]Prilog I KA121 VET'!A25</f>
        <v>2023-1-HR01-KA121-VET-000120960</v>
      </c>
      <c r="B227" s="104" t="str">
        <f>'[4]Prilog I KA121 VET'!B25</f>
        <v>Srednja škola Jastrebarsko</v>
      </c>
      <c r="C227" s="104" t="str">
        <f>'[4]Prilog I KA121 VET'!C25</f>
        <v>Veceslava Holjevca 11</v>
      </c>
      <c r="D227" s="104" t="str">
        <f>'[4]Prilog I KA121 VET'!D25</f>
        <v>Jastrebarsko</v>
      </c>
      <c r="E227" s="105">
        <f>'[4]Prilog I KA121 VET'!E25</f>
        <v>10450</v>
      </c>
      <c r="F227" s="239">
        <v>36270</v>
      </c>
    </row>
    <row r="228" spans="1:6" ht="12.75" customHeight="1">
      <c r="A228" s="103" t="str">
        <f>'[4]Prilog I KA121 VET'!A26</f>
        <v>2023-1-HR01-KA121-VET-000121190</v>
      </c>
      <c r="B228" s="104" t="str">
        <f>'[4]Prilog I KA121 VET'!B26</f>
        <v>Srednja Škola "Stjepan Ivšić"</v>
      </c>
      <c r="C228" s="104" t="str">
        <f>'[4]Prilog I KA121 VET'!C26</f>
        <v>Trg Tina Ujevića 1</v>
      </c>
      <c r="D228" s="104" t="str">
        <f>'[4]Prilog I KA121 VET'!D26</f>
        <v>Orahovica</v>
      </c>
      <c r="E228" s="105">
        <f>'[4]Prilog I KA121 VET'!E26</f>
        <v>33515</v>
      </c>
      <c r="F228" s="240">
        <v>69395</v>
      </c>
    </row>
    <row r="229" spans="1:6" ht="12.75" customHeight="1">
      <c r="A229" s="103" t="str">
        <f>'[4]Prilog I KA121 VET'!A27</f>
        <v>2023-1-HR01-KA121-VET-000121731</v>
      </c>
      <c r="B229" s="104" t="str">
        <f>'[4]Prilog I KA121 VET'!B27</f>
        <v>Obrtna tehnička škola</v>
      </c>
      <c r="C229" s="104" t="str">
        <f>'[4]Prilog I KA121 VET'!C27</f>
        <v>Plančićeva 1</v>
      </c>
      <c r="D229" s="104" t="str">
        <f>'[4]Prilog I KA121 VET'!D27</f>
        <v>Split</v>
      </c>
      <c r="E229" s="105">
        <f>'[4]Prilog I KA121 VET'!E27</f>
        <v>21000</v>
      </c>
      <c r="F229" s="239">
        <v>73369</v>
      </c>
    </row>
    <row r="230" spans="1:6" ht="12.75" customHeight="1">
      <c r="A230" s="103" t="str">
        <f>'[4]Prilog I KA121 VET'!A28</f>
        <v>2023-1-HR01-KA121-VET-000122954</v>
      </c>
      <c r="B230" s="104" t="str">
        <f>'[4]Prilog I KA121 VET'!B28</f>
        <v>Tehnička škola</v>
      </c>
      <c r="C230" s="104" t="str">
        <f>'[4]Prilog I KA121 VET'!C28</f>
        <v>Ratarnička 1</v>
      </c>
      <c r="D230" s="104" t="str">
        <f>'[4]Prilog I KA121 VET'!D28</f>
        <v>Požega</v>
      </c>
      <c r="E230" s="105">
        <f>'[4]Prilog I KA121 VET'!E28</f>
        <v>34000</v>
      </c>
      <c r="F230" s="239">
        <v>63483</v>
      </c>
    </row>
    <row r="231" spans="1:6" ht="12.75" customHeight="1">
      <c r="A231" s="103" t="str">
        <f>'[4]Prilog I KA121 VET'!A29</f>
        <v>2023-1-HR01-KA121-VET-000123740</v>
      </c>
      <c r="B231" s="104" t="str">
        <f>'[4]Prilog I KA121 VET'!B29</f>
        <v>Poštanska i telekomunikacijska škola</v>
      </c>
      <c r="C231" s="104" t="str">
        <f>'[4]Prilog I KA121 VET'!C29</f>
        <v>Trg J.F. Kennedyja 9</v>
      </c>
      <c r="D231" s="104" t="str">
        <f>'[4]Prilog I KA121 VET'!D29</f>
        <v>Zagreb</v>
      </c>
      <c r="E231" s="105">
        <f>'[4]Prilog I KA121 VET'!E29</f>
        <v>10000</v>
      </c>
      <c r="F231" s="239">
        <v>60140</v>
      </c>
    </row>
    <row r="232" spans="1:6" ht="12.75" customHeight="1">
      <c r="A232" s="103" t="str">
        <f>'[4]Prilog I KA121 VET'!A30</f>
        <v>2023-1-HR01-KA121-VET-000123778</v>
      </c>
      <c r="B232" s="104" t="str">
        <f>'[4]Prilog I KA121 VET'!B30</f>
        <v>Skola za dizajn, grafiku i održivu gradnju</v>
      </c>
      <c r="C232" s="104" t="str">
        <f>'[4]Prilog I KA121 VET'!C30</f>
        <v>Matice hrvatske 11</v>
      </c>
      <c r="D232" s="104" t="str">
        <f>'[4]Prilog I KA121 VET'!D30</f>
        <v>Split</v>
      </c>
      <c r="E232" s="105">
        <f>'[4]Prilog I KA121 VET'!E30</f>
        <v>21000</v>
      </c>
      <c r="F232" s="242">
        <v>61118</v>
      </c>
    </row>
    <row r="233" spans="1:6" ht="12.75" customHeight="1">
      <c r="A233" s="103" t="str">
        <f>'[4]Prilog I KA121 VET'!A31</f>
        <v>2023-1-HR01-KA121-VET-000123792</v>
      </c>
      <c r="B233" s="104" t="str">
        <f>'[4]Prilog I KA121 VET'!B31</f>
        <v>Srednja škola "Arboretum Opeka"</v>
      </c>
      <c r="C233" s="104" t="str">
        <f>'[4]Prilog I KA121 VET'!C31</f>
        <v>Vinička 53, Mačan</v>
      </c>
      <c r="D233" s="104" t="str">
        <f>'[4]Prilog I KA121 VET'!D31</f>
        <v>Vinica</v>
      </c>
      <c r="E233" s="105">
        <f>'[4]Prilog I KA121 VET'!E31</f>
        <v>42207</v>
      </c>
      <c r="F233" s="242">
        <v>62892</v>
      </c>
    </row>
    <row r="234" spans="1:6" ht="12.75" customHeight="1">
      <c r="A234" s="103" t="str">
        <f>'[4]Prilog I KA121 VET'!A32</f>
        <v>2023-1-HR01-KA121-VET-000123794</v>
      </c>
      <c r="B234" s="104" t="str">
        <f>'[4]Prilog I KA121 VET'!B32</f>
        <v>Škola za cestovni promet</v>
      </c>
      <c r="C234" s="104" t="str">
        <f>'[4]Prilog I KA121 VET'!C32</f>
        <v>Trg J. F. Kennedyja 8</v>
      </c>
      <c r="D234" s="104" t="str">
        <f>'[4]Prilog I KA121 VET'!D32</f>
        <v>Zagreb</v>
      </c>
      <c r="E234" s="105">
        <f>'[4]Prilog I KA121 VET'!E32</f>
        <v>10000</v>
      </c>
      <c r="F234" s="242">
        <v>75243</v>
      </c>
    </row>
    <row r="235" spans="1:6" ht="12.75" customHeight="1">
      <c r="A235" s="103" t="str">
        <f>'[4]Prilog I KA121 VET'!A33</f>
        <v>2023-1-HR01-KA121-VET-000124441</v>
      </c>
      <c r="B235" s="104" t="str">
        <f>'[4]Prilog I KA121 VET'!B33</f>
        <v>Poljoprivredna i veterinarska škola Osijek</v>
      </c>
      <c r="C235" s="104" t="str">
        <f>'[4]Prilog I KA121 VET'!C33</f>
        <v>Jadrovska 20</v>
      </c>
      <c r="D235" s="104" t="str">
        <f>'[4]Prilog I KA121 VET'!D33</f>
        <v>Osijek</v>
      </c>
      <c r="E235" s="105">
        <f>'[4]Prilog I KA121 VET'!E33</f>
        <v>31000</v>
      </c>
      <c r="F235" s="242">
        <v>64074</v>
      </c>
    </row>
    <row r="236" spans="1:6" ht="12.75" customHeight="1">
      <c r="A236" s="103" t="str">
        <f>'[4]Prilog I KA121 VET'!A34</f>
        <v>2023-1-HR01-KA121-VET-000125427</v>
      </c>
      <c r="B236" s="104" t="str">
        <f>'[4]Prilog I KA121 VET'!B34</f>
        <v>Srednja škola Stjepana Sulimanca</v>
      </c>
      <c r="C236" s="104" t="str">
        <f>'[4]Prilog I KA121 VET'!C34</f>
        <v>Dravska 41</v>
      </c>
      <c r="D236" s="104" t="str">
        <f>'[4]Prilog I KA121 VET'!D34</f>
        <v>Pitomača</v>
      </c>
      <c r="E236" s="105">
        <f>'[4]Prilog I KA121 VET'!E34</f>
        <v>33405</v>
      </c>
      <c r="F236" s="242">
        <v>75308</v>
      </c>
    </row>
    <row r="237" spans="1:6" ht="12.75" customHeight="1">
      <c r="A237" s="103" t="str">
        <f>'[4]Prilog I KA121 VET'!A35</f>
        <v>2023-1-HR01-KA121-VET-000125970</v>
      </c>
      <c r="B237" s="104" t="str">
        <f>'[4]Prilog I KA121 VET'!B35</f>
        <v>Strojarska i prometna škola Varaždin</v>
      </c>
      <c r="C237" s="104" t="str">
        <f>'[4]Prilog I KA121 VET'!C35</f>
        <v>Hallerova aleja 3A</v>
      </c>
      <c r="D237" s="104" t="str">
        <f>'[4]Prilog I KA121 VET'!D35</f>
        <v>Varaždin</v>
      </c>
      <c r="E237" s="105">
        <f>'[4]Prilog I KA121 VET'!E35</f>
        <v>42000</v>
      </c>
      <c r="F237" s="242">
        <v>72943</v>
      </c>
    </row>
    <row r="238" spans="1:6" ht="12.75" customHeight="1">
      <c r="A238" s="103" t="str">
        <f>'[4]Prilog I KA121 VET'!A36</f>
        <v>2023-1-HR01-KA121-VET-000126798</v>
      </c>
      <c r="B238" s="104" t="str">
        <f>'[4]Prilog I KA121 VET'!B36</f>
        <v>Srednja škola Oroslavje</v>
      </c>
      <c r="C238" s="104" t="str">
        <f>'[4]Prilog I KA121 VET'!C36</f>
        <v>Ljudevita Gaja 1</v>
      </c>
      <c r="D238" s="104" t="str">
        <f>'[4]Prilog I KA121 VET'!D36</f>
        <v>Oroslavje</v>
      </c>
      <c r="E238" s="105">
        <f>'[4]Prilog I KA121 VET'!E36</f>
        <v>49243</v>
      </c>
      <c r="F238" s="242">
        <v>58753</v>
      </c>
    </row>
    <row r="239" spans="1:6" ht="12.75" customHeight="1">
      <c r="A239" s="103" t="str">
        <f>'[4]Prilog I KA121 VET'!A37</f>
        <v>2023-1-HR01-KA121-VET-000126979</v>
      </c>
      <c r="B239" s="104" t="str">
        <f>'[4]Prilog I KA121 VET'!B37</f>
        <v>Tehnička škola</v>
      </c>
      <c r="C239" s="104" t="str">
        <f>'[4]Prilog I KA121 VET'!C37</f>
        <v>Eugena Kumičića 55</v>
      </c>
      <c r="D239" s="104" t="str">
        <f>'[4]Prilog I KA121 VET'!D37</f>
        <v>Slavonski Brod</v>
      </c>
      <c r="E239" s="105">
        <f>'[4]Prilog I KA121 VET'!E37</f>
        <v>35000</v>
      </c>
      <c r="F239" s="242">
        <v>116979</v>
      </c>
    </row>
    <row r="240" spans="1:6" ht="12.75" customHeight="1">
      <c r="A240" s="103" t="str">
        <f>'[4]Prilog I KA121 VET'!A38</f>
        <v>2023-1-HR01-KA121-VET-000127370</v>
      </c>
      <c r="B240" s="104" t="str">
        <f>'[4]Prilog I KA121 VET'!B38</f>
        <v>Srednja škola u Maruševcu s pravom javnosti</v>
      </c>
      <c r="C240" s="104" t="str">
        <f>'[4]Prilog I KA121 VET'!C38</f>
        <v>Maruševec 82</v>
      </c>
      <c r="D240" s="104" t="str">
        <f>'[4]Prilog I KA121 VET'!D38</f>
        <v>Maruševec</v>
      </c>
      <c r="E240" s="105">
        <f>'[4]Prilog I KA121 VET'!E38</f>
        <v>42243</v>
      </c>
      <c r="F240" s="242">
        <v>68804</v>
      </c>
    </row>
    <row r="241" spans="1:6" ht="12.75" customHeight="1">
      <c r="A241" s="103" t="str">
        <f>'[4]Prilog I KA121 VET'!A39</f>
        <v>2023-1-HR01-KA121-VET-000128357</v>
      </c>
      <c r="B241" s="104" t="str">
        <f>'[4]Prilog I KA121 VET'!B39</f>
        <v>Obrtnička škola</v>
      </c>
      <c r="C241" s="104" t="str">
        <f>'[4]Prilog I KA121 VET'!C39</f>
        <v>Nodilova 3</v>
      </c>
      <c r="D241" s="104" t="str">
        <f>'[4]Prilog I KA121 VET'!D39</f>
        <v>Split</v>
      </c>
      <c r="E241" s="105">
        <f>'[4]Prilog I KA121 VET'!E39</f>
        <v>21000</v>
      </c>
      <c r="F241" s="242">
        <v>65257</v>
      </c>
    </row>
    <row r="242" spans="1:6" ht="12.75" customHeight="1">
      <c r="A242" s="103" t="str">
        <f>'[4]Prilog I KA121 VET'!A40</f>
        <v>2023-1-HR01-KA121-VET-000128565</v>
      </c>
      <c r="B242" s="104" t="str">
        <f>'[4]Prilog I KA121 VET'!B40</f>
        <v>Gospodarska škola</v>
      </c>
      <c r="C242" s="104" t="str">
        <f>'[4]Prilog I KA121 VET'!C40</f>
        <v>Vladimira Nazora 38</v>
      </c>
      <c r="D242" s="104" t="str">
        <f>'[4]Prilog I KA121 VET'!D40</f>
        <v>Čakovec</v>
      </c>
      <c r="E242" s="105">
        <f>'[4]Prilog I KA121 VET'!E40</f>
        <v>40000</v>
      </c>
      <c r="F242" s="242">
        <v>129615</v>
      </c>
    </row>
    <row r="243" spans="1:6" ht="12.75" customHeight="1">
      <c r="A243" s="103" t="str">
        <f>'[4]Prilog I KA121 VET'!A41</f>
        <v>2023-1-HR01-KA121-VET-000128605</v>
      </c>
      <c r="B243" s="104" t="str">
        <f>'[4]Prilog I KA121 VET'!B41</f>
        <v>Ekonomska i turistička škola Daruvar</v>
      </c>
      <c r="C243" s="104" t="str">
        <f>'[4]Prilog I KA121 VET'!C41</f>
        <v>Gunduličeva 14</v>
      </c>
      <c r="D243" s="104" t="str">
        <f>'[4]Prilog I KA121 VET'!D41</f>
        <v>Daruvar</v>
      </c>
      <c r="E243" s="105">
        <f>'[4]Prilog I KA121 VET'!E41</f>
        <v>43500</v>
      </c>
      <c r="F243" s="242">
        <v>67870</v>
      </c>
    </row>
    <row r="244" spans="1:6" ht="12.75" customHeight="1">
      <c r="A244" s="103" t="str">
        <f>'[4]Prilog I KA121 VET'!A42</f>
        <v>2023-1-HR01-KA121-VET-000128811</v>
      </c>
      <c r="B244" s="104" t="str">
        <f>'[4]Prilog I KA121 VET'!B42</f>
        <v>Pomorsko-tehnička škola Dubrovnik</v>
      </c>
      <c r="C244" s="104" t="str">
        <f>'[4]Prilog I KA121 VET'!C42</f>
        <v>Miljenka Bratoša 4</v>
      </c>
      <c r="D244" s="104" t="str">
        <f>'[4]Prilog I KA121 VET'!D42</f>
        <v>Dubrovnik</v>
      </c>
      <c r="E244" s="105">
        <f>'[4]Prilog I KA121 VET'!E42</f>
        <v>20000</v>
      </c>
      <c r="F244" s="242">
        <v>46010</v>
      </c>
    </row>
    <row r="245" spans="1:6" ht="12.75" customHeight="1">
      <c r="A245" s="103" t="str">
        <f>'[4]Prilog I KA121 VET'!A43</f>
        <v>2023-1-HR01-KA121-VET-000128893</v>
      </c>
      <c r="B245" s="104" t="str">
        <f>'[4]Prilog I KA121 VET'!B43</f>
        <v>Medicinska škola Bjelovar</v>
      </c>
      <c r="C245" s="104" t="str">
        <f>'[4]Prilog I KA121 VET'!C43</f>
        <v>Poljana dr. Franje Tuđmana 8</v>
      </c>
      <c r="D245" s="104" t="str">
        <f>'[4]Prilog I KA121 VET'!D43</f>
        <v>Bjelovar</v>
      </c>
      <c r="E245" s="105">
        <f>'[4]Prilog I KA121 VET'!E43</f>
        <v>43000</v>
      </c>
      <c r="F245" s="242">
        <v>58753</v>
      </c>
    </row>
    <row r="246" spans="1:6" ht="12.75" customHeight="1">
      <c r="A246" s="103" t="str">
        <f>'[4]Prilog I KA121 VET'!A44</f>
        <v>2023-1-HR01-KA121-VET-000128985</v>
      </c>
      <c r="B246" s="104" t="str">
        <f>'[4]Prilog I KA121 VET'!B44</f>
        <v>Industrijsko-obrtnička škola Šibenik</v>
      </c>
      <c r="C246" s="104" t="str">
        <f>'[4]Prilog I KA121 VET'!C44</f>
        <v>Ulica Ante Šupuka 31</v>
      </c>
      <c r="D246" s="104" t="str">
        <f>'[4]Prilog I KA121 VET'!D44</f>
        <v>Šibenik</v>
      </c>
      <c r="E246" s="105">
        <f>'[4]Prilog I KA121 VET'!E44</f>
        <v>22000</v>
      </c>
      <c r="F246" s="242">
        <v>69612</v>
      </c>
    </row>
    <row r="247" spans="1:6" ht="12.75" customHeight="1">
      <c r="A247" s="103" t="str">
        <f>'[4]Prilog I KA121 VET'!A45</f>
        <v>2023-1-HR01-KA121-VET-000129720</v>
      </c>
      <c r="B247" s="104" t="str">
        <f>'[4]Prilog I KA121 VET'!B45</f>
        <v>Srednja poljoprivredna i tehnička škola</v>
      </c>
      <c r="C247" s="104" t="str">
        <f>'[4]Prilog I KA121 VET'!C45</f>
        <v>Trg Opuzenske bojne 5</v>
      </c>
      <c r="D247" s="104" t="str">
        <f>'[4]Prilog I KA121 VET'!D45</f>
        <v>Opuzen</v>
      </c>
      <c r="E247" s="105">
        <f>'[4]Prilog I KA121 VET'!E45</f>
        <v>20355</v>
      </c>
      <c r="F247" s="242">
        <v>69165</v>
      </c>
    </row>
    <row r="248" spans="1:6" ht="12.75" customHeight="1">
      <c r="A248" s="103" t="str">
        <f>'[4]Prilog I KA121 VET'!A46</f>
        <v>2023-1-HR01-KA121-VET-000130237</v>
      </c>
      <c r="B248" s="104" t="str">
        <f>'[4]Prilog I KA121 VET'!B46</f>
        <v>Srednja škola Bedekovčina</v>
      </c>
      <c r="C248" s="104" t="str">
        <f>'[4]Prilog I KA121 VET'!C46</f>
        <v>Ljudevita Gaja 1</v>
      </c>
      <c r="D248" s="104" t="str">
        <f>'[4]Prilog I KA121 VET'!D46</f>
        <v>Bedekovčina</v>
      </c>
      <c r="E248" s="105">
        <f>'[4]Prilog I KA121 VET'!E46</f>
        <v>49221</v>
      </c>
      <c r="F248" s="242">
        <v>65848</v>
      </c>
    </row>
    <row r="249" spans="1:6" ht="12.75" customHeight="1">
      <c r="A249" s="103" t="str">
        <f>'[4]Prilog I KA121 VET'!A47</f>
        <v>2023-1-HR01-KA121-VET-000130699</v>
      </c>
      <c r="B249" s="104" t="str">
        <f>'[4]Prilog I KA121 VET'!B47</f>
        <v>Graditeljsko-geodetska škola Osijek</v>
      </c>
      <c r="C249" s="104" t="str">
        <f>'[4]Prilog I KA121 VET'!C47</f>
        <v>Drinska 16 a</v>
      </c>
      <c r="D249" s="104" t="str">
        <f>'[4]Prilog I KA121 VET'!D47</f>
        <v>Osijek</v>
      </c>
      <c r="E249" s="105">
        <f>'[4]Prilog I KA121 VET'!E47</f>
        <v>31000</v>
      </c>
      <c r="F249" s="242">
        <v>50060</v>
      </c>
    </row>
    <row r="250" spans="1:6" ht="12.75" customHeight="1">
      <c r="A250" s="103" t="str">
        <f>'[4]Prilog I KA121 VET'!A48</f>
        <v>2023-1-HR01-KA121-VET-000131207</v>
      </c>
      <c r="B250" s="104" t="str">
        <f>'[4]Prilog I KA121 VET'!B48</f>
        <v>Srednja škola Matije Antuna Reljkovića</v>
      </c>
      <c r="C250" s="104" t="str">
        <f>'[4]Prilog I KA121 VET'!C48</f>
        <v>Ivana Cankara 76</v>
      </c>
      <c r="D250" s="104" t="str">
        <f>'[4]Prilog I KA121 VET'!D48</f>
        <v>Slavonski Brod</v>
      </c>
      <c r="E250" s="105">
        <f>'[4]Prilog I KA121 VET'!E48</f>
        <v>35000</v>
      </c>
      <c r="F250" s="242">
        <v>59344</v>
      </c>
    </row>
    <row r="251" spans="1:6" ht="12.75" customHeight="1">
      <c r="A251" s="103" t="str">
        <f>'[4]Prilog I KA121 VET'!A49</f>
        <v>2023-1-HR01-KA121-VET-000131833</v>
      </c>
      <c r="B251" s="104" t="str">
        <f>'[4]Prilog I KA121 VET'!B49</f>
        <v>Druga ekonomska škola</v>
      </c>
      <c r="C251" s="104" t="str">
        <f>'[4]Prilog I KA121 VET'!C49</f>
        <v>Dobojska 12</v>
      </c>
      <c r="D251" s="104" t="str">
        <f>'[4]Prilog I KA121 VET'!D49</f>
        <v>Zagreb</v>
      </c>
      <c r="E251" s="105">
        <f>'[4]Prilog I KA121 VET'!E49</f>
        <v>10000</v>
      </c>
      <c r="F251" s="242">
        <v>64074</v>
      </c>
    </row>
    <row r="252" spans="1:6" ht="12.75" customHeight="1">
      <c r="A252" s="103" t="str">
        <f>'[4]Prilog I KA121 VET'!A50</f>
        <v>2023-1-HR01-KA121-VET-000133836</v>
      </c>
      <c r="B252" s="104" t="str">
        <f>'[4]Prilog I KA121 VET'!B50</f>
        <v>Prirodoslovna škola Vladimira Preloga</v>
      </c>
      <c r="C252" s="104" t="str">
        <f>'[4]Prilog I KA121 VET'!C50</f>
        <v>Ulica grada Vukovara 269</v>
      </c>
      <c r="D252" s="104" t="str">
        <f>'[4]Prilog I KA121 VET'!D50</f>
        <v>Zagreb</v>
      </c>
      <c r="E252" s="105">
        <f>'[4]Prilog I KA121 VET'!E50</f>
        <v>10000</v>
      </c>
      <c r="F252" s="242">
        <v>50380</v>
      </c>
    </row>
    <row r="253" spans="1:6" ht="12.75" customHeight="1">
      <c r="A253" s="103" t="str">
        <f>'[4]Prilog I KA121 VET'!A51</f>
        <v>2023-1-HR01-KA121-VET-000134645</v>
      </c>
      <c r="B253" s="104" t="str">
        <f>'[4]Prilog I KA121 VET'!B51</f>
        <v>Strukovna škola Đurđevac</v>
      </c>
      <c r="C253" s="104" t="str">
        <f>'[4]Prilog I KA121 VET'!C51</f>
        <v>Dr. Ivana Krančeva 5</v>
      </c>
      <c r="D253" s="104" t="str">
        <f>'[4]Prilog I KA121 VET'!D51</f>
        <v>Đurđevac</v>
      </c>
      <c r="E253" s="105">
        <f>'[4]Prilog I KA121 VET'!E51</f>
        <v>48350</v>
      </c>
      <c r="F253" s="242">
        <v>79447</v>
      </c>
    </row>
    <row r="254" spans="1:6" ht="12.75" customHeight="1">
      <c r="A254" s="103" t="str">
        <f>'[4]Prilog I KA121 VET'!A52</f>
        <v>2023-1-HR01-KA121-VET-000135634</v>
      </c>
      <c r="B254" s="104" t="str">
        <f>'[4]Prilog I KA121 VET'!B52</f>
        <v>Srednja škola Ivana Trnskoga</v>
      </c>
      <c r="C254" s="104" t="str">
        <f>'[4]Prilog I KA121 VET'!C52</f>
        <v>Hrvatskih branitelja 14</v>
      </c>
      <c r="D254" s="104" t="str">
        <f>'[4]Prilog I KA121 VET'!D52</f>
        <v>Hrvatska Kostajnica</v>
      </c>
      <c r="E254" s="105">
        <f>'[4]Prilog I KA121 VET'!E52</f>
        <v>44430</v>
      </c>
      <c r="F254" s="242">
        <v>58780</v>
      </c>
    </row>
    <row r="255" spans="1:6" ht="12.75" customHeight="1">
      <c r="A255" s="103" t="str">
        <f>'[4]Prilog I KA121 VET'!A53</f>
        <v>2023-1-HR01-KA121-VET-000135808</v>
      </c>
      <c r="B255" s="104" t="str">
        <f>'[4]Prilog I KA121 VET'!B53</f>
        <v>Srednja strukovna škola</v>
      </c>
      <c r="C255" s="104" t="str">
        <f>'[4]Prilog I KA121 VET'!C53</f>
        <v>Breljanska 3</v>
      </c>
      <c r="D255" s="104" t="str">
        <f>'[4]Prilog I KA121 VET'!D53</f>
        <v>Makarska</v>
      </c>
      <c r="E255" s="105">
        <f>'[4]Prilog I KA121 VET'!E53</f>
        <v>21325</v>
      </c>
      <c r="F255" s="242">
        <v>37920</v>
      </c>
    </row>
    <row r="256" spans="1:6" ht="12.75" customHeight="1">
      <c r="A256" s="103" t="str">
        <f>'[4]Prilog I KA121 VET'!A54</f>
        <v>2023-1-HR01-KA121-VET-000135989</v>
      </c>
      <c r="B256" s="104" t="str">
        <f>'[4]Prilog I KA121 VET'!B54</f>
        <v>Elektrostrojarska škola</v>
      </c>
      <c r="C256" s="104" t="str">
        <f>'[4]Prilog I KA121 VET'!C54</f>
        <v>Hallerova aleja 5</v>
      </c>
      <c r="D256" s="104" t="str">
        <f>'[4]Prilog I KA121 VET'!D54</f>
        <v>Varaždin</v>
      </c>
      <c r="E256" s="105">
        <f>'[4]Prilog I KA121 VET'!E54</f>
        <v>42000</v>
      </c>
      <c r="F256" s="242">
        <v>66439</v>
      </c>
    </row>
    <row r="257" spans="1:6" ht="12.75" customHeight="1">
      <c r="A257" s="103" t="str">
        <f>'[4]Prilog I KA121 VET'!A55</f>
        <v>2023-1-HR01-KA121-VET-000136509</v>
      </c>
      <c r="B257" s="104" t="str">
        <f>'[4]Prilog I KA121 VET'!B55</f>
        <v>Obrtnička škola</v>
      </c>
      <c r="C257" s="104" t="str">
        <f>'[4]Prilog I KA121 VET'!C55</f>
        <v>Osječka 33</v>
      </c>
      <c r="D257" s="104" t="str">
        <f>'[4]Prilog I KA121 VET'!D55</f>
        <v>Požega</v>
      </c>
      <c r="E257" s="105">
        <f>'[4]Prilog I KA121 VET'!E55</f>
        <v>34000</v>
      </c>
      <c r="F257" s="242">
        <v>38340</v>
      </c>
    </row>
    <row r="258" spans="1:6" ht="12.75" customHeight="1">
      <c r="A258" s="103" t="str">
        <f>'[4]Prilog I KA121 VET'!A56</f>
        <v>2023-1-HR01-KA121-VET-000137625</v>
      </c>
      <c r="B258" s="104" t="str">
        <f>'[4]Prilog I KA121 VET'!B56</f>
        <v>Strojarska tehnička škola Fausta Vrančića</v>
      </c>
      <c r="C258" s="104" t="str">
        <f>'[4]Prilog I KA121 VET'!C56</f>
        <v>Avenija Marina Držića 14</v>
      </c>
      <c r="D258" s="104" t="str">
        <f>'[4]Prilog I KA121 VET'!D56</f>
        <v>Zagreb</v>
      </c>
      <c r="E258" s="105">
        <f>'[4]Prilog I KA121 VET'!E56</f>
        <v>10000</v>
      </c>
      <c r="F258" s="242">
        <v>129395</v>
      </c>
    </row>
    <row r="259" spans="1:6" ht="12.75" customHeight="1">
      <c r="A259" s="103" t="str">
        <f>'[4]Prilog I KA121 VET'!A57</f>
        <v>2023-1-HR01-KA121-VET-000138034</v>
      </c>
      <c r="B259" s="104" t="str">
        <f>'[4]Prilog I KA121 VET'!B57</f>
        <v>Srednja škola Krapina</v>
      </c>
      <c r="C259" s="104" t="str">
        <f>'[4]Prilog I KA121 VET'!C57</f>
        <v>Šetaliste hrvatskog narodnog preporoda 6</v>
      </c>
      <c r="D259" s="104" t="str">
        <f>'[4]Prilog I KA121 VET'!D57</f>
        <v>Krapina</v>
      </c>
      <c r="E259" s="105">
        <f>'[4]Prilog I KA121 VET'!E57</f>
        <v>49000</v>
      </c>
      <c r="F259" s="242">
        <v>67622</v>
      </c>
    </row>
    <row r="260" spans="1:6" ht="12.75" customHeight="1">
      <c r="A260" s="103" t="str">
        <f>'[4]Prilog I KA121 VET'!A58</f>
        <v>2023-1-HR01-KA121-VET-000138077</v>
      </c>
      <c r="B260" s="104" t="str">
        <f>'[4]Prilog I KA121 VET'!B58</f>
        <v>Poljoprivredno šumarska škola Vinkovci</v>
      </c>
      <c r="C260" s="104" t="str">
        <f>'[4]Prilog I KA121 VET'!C58</f>
        <v>H. D. Genschera 16</v>
      </c>
      <c r="D260" s="104" t="str">
        <f>'[4]Prilog I KA121 VET'!D58</f>
        <v>Vinkovci</v>
      </c>
      <c r="E260" s="105">
        <f>'[4]Prilog I KA121 VET'!E58</f>
        <v>32100</v>
      </c>
      <c r="F260" s="242">
        <v>75308</v>
      </c>
    </row>
    <row r="261" spans="1:6" ht="12.75" customHeight="1">
      <c r="A261" s="103" t="str">
        <f>'[4]Prilog I KA121 VET'!A59</f>
        <v>2023-1-HR01-KA121-VET-000139966</v>
      </c>
      <c r="B261" s="104" t="str">
        <f>'[4]Prilog I KA121 VET'!B59</f>
        <v>Elektrotehnička i prometna škola Osijek</v>
      </c>
      <c r="C261" s="104" t="str">
        <f>'[4]Prilog I KA121 VET'!C59</f>
        <v>Istarska 3</v>
      </c>
      <c r="D261" s="104" t="str">
        <f>'[4]Prilog I KA121 VET'!D59</f>
        <v>Osijek</v>
      </c>
      <c r="E261" s="105">
        <f>'[4]Prilog I KA121 VET'!E59</f>
        <v>31000</v>
      </c>
      <c r="F261" s="242">
        <v>70578</v>
      </c>
    </row>
    <row r="262" spans="1:6" ht="12.75" customHeight="1">
      <c r="A262" s="103" t="str">
        <f>'[4]Prilog I KA121 VET'!A60</f>
        <v>2023-1-HR01-KA121-VET-000140330</v>
      </c>
      <c r="B262" s="104" t="str">
        <f>'[4]Prilog I KA121 VET'!B60</f>
        <v>Ekonomska i trgovačka škola</v>
      </c>
      <c r="C262" s="104" t="str">
        <f>'[4]Prilog I KA121 VET'!C60</f>
        <v>Vladimira Nazora 36</v>
      </c>
      <c r="D262" s="104" t="str">
        <f>'[4]Prilog I KA121 VET'!D60</f>
        <v>Čakovec</v>
      </c>
      <c r="E262" s="105">
        <f>'[4]Prilog I KA121 VET'!E60</f>
        <v>40000</v>
      </c>
      <c r="F262" s="242">
        <v>64074</v>
      </c>
    </row>
    <row r="263" spans="1:6" ht="12.75" customHeight="1">
      <c r="A263" s="103" t="str">
        <f>'[4]Prilog I KA121 VET'!A61</f>
        <v>2023-1-HR01-KA121-VET-000140723</v>
      </c>
      <c r="B263" s="104" t="str">
        <f>'[4]Prilog I KA121 VET'!B61</f>
        <v>Srednja škola Konjščina</v>
      </c>
      <c r="C263" s="104" t="str">
        <f>'[4]Prilog I KA121 VET'!C61</f>
        <v>Matije Gupca 5</v>
      </c>
      <c r="D263" s="104" t="str">
        <f>'[4]Prilog I KA121 VET'!D61</f>
        <v>Konjščina</v>
      </c>
      <c r="E263" s="105">
        <f>'[4]Prilog I KA121 VET'!E61</f>
        <v>49282</v>
      </c>
      <c r="F263" s="242">
        <v>61709</v>
      </c>
    </row>
    <row r="264" spans="1:6" ht="12.75" customHeight="1">
      <c r="A264" s="103" t="str">
        <f>'[4]Prilog I KA121 VET'!A62</f>
        <v>2023-1-HR01-KA121-VET-000143382</v>
      </c>
      <c r="B264" s="104" t="str">
        <f>'[4]Prilog I KA121 VET'!B62</f>
        <v>Turističko ugostiteljska škola, Split</v>
      </c>
      <c r="C264" s="104" t="str">
        <f>'[4]Prilog I KA121 VET'!C62</f>
        <v>A.G. Matoša 60</v>
      </c>
      <c r="D264" s="104" t="str">
        <f>'[4]Prilog I KA121 VET'!D62</f>
        <v>Split</v>
      </c>
      <c r="E264" s="105">
        <f>'[4]Prilog I KA121 VET'!E62</f>
        <v>21000</v>
      </c>
      <c r="F264" s="242">
        <v>71760</v>
      </c>
    </row>
    <row r="265" spans="1:6" ht="12.75" customHeight="1">
      <c r="A265" s="103" t="str">
        <f>'[4]Prilog I KA121 VET'!A63</f>
        <v>2023-1-HR01-KA121-VET-000143712</v>
      </c>
      <c r="B265" s="104" t="str">
        <f>'[4]Prilog I KA121 VET'!B63</f>
        <v>Srednja škola Čakovec</v>
      </c>
      <c r="C265" s="104" t="str">
        <f>'[4]Prilog I KA121 VET'!C63</f>
        <v>Jakova Gotovca 2</v>
      </c>
      <c r="D265" s="104" t="str">
        <f>'[4]Prilog I KA121 VET'!D63</f>
        <v>Čakovec</v>
      </c>
      <c r="E265" s="105">
        <f>'[4]Prilog I KA121 VET'!E63</f>
        <v>40000</v>
      </c>
      <c r="F265" s="242">
        <v>89011</v>
      </c>
    </row>
    <row r="266" spans="1:6" ht="12.75" customHeight="1">
      <c r="A266" s="103" t="str">
        <f>'[4]Prilog I KA121 VET'!A64</f>
        <v>2023-1-HR01-KA121-VET-000143754</v>
      </c>
      <c r="B266" s="104" t="str">
        <f>'[4]Prilog I KA121 VET'!B64</f>
        <v>I. tehnička škola Tesla</v>
      </c>
      <c r="C266" s="104" t="str">
        <f>'[4]Prilog I KA121 VET'!C64</f>
        <v>Klaićeva 7</v>
      </c>
      <c r="D266" s="104" t="str">
        <f>'[4]Prilog I KA121 VET'!D64</f>
        <v>Zagreb</v>
      </c>
      <c r="E266" s="105">
        <f>'[4]Prilog I KA121 VET'!E64</f>
        <v>10000</v>
      </c>
      <c r="F266" s="242">
        <v>62709</v>
      </c>
    </row>
    <row r="267" spans="1:6" ht="12.75" customHeight="1">
      <c r="A267" s="103" t="str">
        <f>'[4]Prilog I KA121 VET'!A65</f>
        <v>2023-1-HR01-KA121-VET-000144000</v>
      </c>
      <c r="B267" s="104" t="str">
        <f>'[4]Prilog I KA121 VET'!B65</f>
        <v>Srednja škola Prelog</v>
      </c>
      <c r="C267" s="104" t="str">
        <f>'[4]Prilog I KA121 VET'!C65</f>
        <v>Čakovečka 1</v>
      </c>
      <c r="D267" s="104" t="str">
        <f>'[4]Prilog I KA121 VET'!D65</f>
        <v>Prelog</v>
      </c>
      <c r="E267" s="105">
        <f>'[4]Prilog I KA121 VET'!E65</f>
        <v>40323</v>
      </c>
      <c r="F267" s="242">
        <v>81512</v>
      </c>
    </row>
    <row r="268" spans="1:6" ht="12.75" customHeight="1">
      <c r="A268" s="103" t="str">
        <f>'[4]Prilog I KA121 VET'!A66</f>
        <v>2023-1-HR01-KA121-VET-000144270</v>
      </c>
      <c r="B268" s="104" t="str">
        <f>'[4]Prilog I KA121 VET'!B66</f>
        <v>Srednja škola Valpovo</v>
      </c>
      <c r="C268" s="104" t="str">
        <f>'[4]Prilog I KA121 VET'!C66</f>
        <v>Dr. Franje Tuđmana 2</v>
      </c>
      <c r="D268" s="104" t="str">
        <f>'[4]Prilog I KA121 VET'!D66</f>
        <v>Valpovo</v>
      </c>
      <c r="E268" s="105">
        <f>'[4]Prilog I KA121 VET'!E66</f>
        <v>31550</v>
      </c>
      <c r="F268" s="242">
        <v>63483</v>
      </c>
    </row>
    <row r="269" spans="1:6" ht="12.75" customHeight="1">
      <c r="A269" s="103" t="str">
        <f>'[4]Prilog I KA121 VET'!A67</f>
        <v>2023-1-HR01-KA121-VET-000145041</v>
      </c>
      <c r="B269" s="104" t="str">
        <f>'[4]Prilog I KA121 VET'!B67</f>
        <v>Srednja škola Jelkovec</v>
      </c>
      <c r="C269" s="104" t="str">
        <f>'[4]Prilog I KA121 VET'!C67</f>
        <v>Vladimira Stahuljaka 1</v>
      </c>
      <c r="D269" s="104" t="str">
        <f>'[4]Prilog I KA121 VET'!D67</f>
        <v>Zagreb</v>
      </c>
      <c r="E269" s="105">
        <f>'[4]Prilog I KA121 VET'!E67</f>
        <v>10360</v>
      </c>
      <c r="F269" s="242">
        <v>44770</v>
      </c>
    </row>
    <row r="270" spans="1:6" ht="12.75" customHeight="1">
      <c r="A270" s="162" t="s">
        <v>219</v>
      </c>
      <c r="B270" s="163"/>
      <c r="C270" s="115"/>
      <c r="D270" s="115"/>
      <c r="E270" s="115"/>
      <c r="F270" s="116">
        <f>SUM(F208:F269)</f>
        <v>4099851</v>
      </c>
    </row>
    <row r="271" spans="1:6" s="48" customFormat="1" ht="12.75" customHeight="1">
      <c r="A271" s="495" t="s">
        <v>965</v>
      </c>
      <c r="B271" s="496"/>
      <c r="C271" s="518"/>
      <c r="D271" s="64"/>
      <c r="E271" s="64"/>
      <c r="F271" s="117"/>
    </row>
    <row r="272" spans="1:6" s="48" customFormat="1" ht="12.75" customHeight="1">
      <c r="A272" s="106" t="str">
        <f>'[4]Prilog II KA122 VET'!A6</f>
        <v>2023-1-HR01-KA122-VET-000135440</v>
      </c>
      <c r="B272" s="107" t="str">
        <f>'[4]Prilog II KA122 VET'!B6</f>
        <v>Ekonomska i upravna škola Osijek</v>
      </c>
      <c r="C272" s="107" t="str">
        <f>'[4]Prilog II KA122 VET'!C6</f>
        <v>Trg Sv. Trojstva 4</v>
      </c>
      <c r="D272" s="107" t="str">
        <f>'[4]Prilog II KA122 VET'!D6</f>
        <v>Osijek</v>
      </c>
      <c r="E272" s="107">
        <f>'[4]Prilog II KA122 VET'!E6</f>
        <v>31000</v>
      </c>
      <c r="F272" s="241">
        <v>74550</v>
      </c>
    </row>
    <row r="273" spans="1:6" s="48" customFormat="1" ht="12.75" customHeight="1">
      <c r="A273" s="106" t="str">
        <f>'[4]Prilog II KA122 VET'!A7</f>
        <v>2023-1-HR01-KA122-VET-000125676</v>
      </c>
      <c r="B273" s="107" t="str">
        <f>'[4]Prilog II KA122 VET'!B7</f>
        <v>Srednja škola "Ivo Padovan" Blato</v>
      </c>
      <c r="C273" s="107" t="str">
        <f>'[4]Prilog II KA122 VET'!C7</f>
        <v>Ulica 1. broj 25/1</v>
      </c>
      <c r="D273" s="107" t="str">
        <f>'[4]Prilog II KA122 VET'!D7</f>
        <v>Blato</v>
      </c>
      <c r="E273" s="107">
        <f>'[4]Prilog II KA122 VET'!E7</f>
        <v>20271</v>
      </c>
      <c r="F273" s="241">
        <v>45161</v>
      </c>
    </row>
    <row r="274" spans="1:6" s="48" customFormat="1" ht="12.75" customHeight="1">
      <c r="A274" s="108" t="str">
        <f>'[4]Prilog II KA122 VET'!A8</f>
        <v>2023-1-HR01-KA122-VET-000133486</v>
      </c>
      <c r="B274" s="107" t="str">
        <f>'[4]Prilog II KA122 VET'!B8</f>
        <v>Srednja škola Čazma</v>
      </c>
      <c r="C274" s="107" t="str">
        <f>'[4]Prilog II KA122 VET'!C8</f>
        <v>Livadarska 30</v>
      </c>
      <c r="D274" s="107" t="str">
        <f>'[4]Prilog II KA122 VET'!D8</f>
        <v>Čazma</v>
      </c>
      <c r="E274" s="107">
        <f>'[4]Prilog II KA122 VET'!E8</f>
        <v>43240</v>
      </c>
      <c r="F274" s="241">
        <v>35042</v>
      </c>
    </row>
    <row r="275" spans="1:6" s="48" customFormat="1" ht="12.75" customHeight="1">
      <c r="A275" s="108" t="str">
        <f>'[4]Prilog II KA122 VET'!A9</f>
        <v>2023-1-HR01-KA122-VET-000138263</v>
      </c>
      <c r="B275" s="107" t="str">
        <f>'[4]Prilog II KA122 VET'!B9</f>
        <v>Zdravstvena škola</v>
      </c>
      <c r="C275" s="107" t="str">
        <f>'[4]Prilog II KA122 VET'!C9</f>
        <v>Šoltanska 15</v>
      </c>
      <c r="D275" s="107" t="str">
        <f>'[4]Prilog II KA122 VET'!D9</f>
        <v>Split</v>
      </c>
      <c r="E275" s="107">
        <f>'[4]Prilog II KA122 VET'!E9</f>
        <v>21000</v>
      </c>
      <c r="F275" s="241">
        <v>48464</v>
      </c>
    </row>
    <row r="276" spans="1:6" s="48" customFormat="1" ht="12.75" customHeight="1">
      <c r="A276" s="106" t="str">
        <f>'[4]Prilog II KA122 VET'!A10</f>
        <v>2023-1-HR01-KA122-VET-000141353</v>
      </c>
      <c r="B276" s="107" t="str">
        <f>'[4]Prilog II KA122 VET'!B10</f>
        <v>Zrakoplovna tehnička škola Rudolfa Perišina</v>
      </c>
      <c r="C276" s="107" t="str">
        <f>'[4]Prilog II KA122 VET'!C10</f>
        <v>Rudolfa Fizira 6</v>
      </c>
      <c r="D276" s="107" t="str">
        <f>'[4]Prilog II KA122 VET'!D10</f>
        <v>Velika Gorica</v>
      </c>
      <c r="E276" s="107">
        <f>'[4]Prilog II KA122 VET'!E10</f>
        <v>10410</v>
      </c>
      <c r="F276" s="241">
        <v>43098</v>
      </c>
    </row>
    <row r="277" spans="1:6" s="48" customFormat="1" ht="12.75" customHeight="1">
      <c r="A277" s="106" t="str">
        <f>'[4]Prilog II KA122 VET'!A11</f>
        <v>2023-1-HR01-KA122-VET-000131810</v>
      </c>
      <c r="B277" s="107" t="str">
        <f>'[4]Prilog II KA122 VET'!B11</f>
        <v>Medicinska škola Ante Kuzmanića - Zadar</v>
      </c>
      <c r="C277" s="107" t="str">
        <f>'[4]Prilog II KA122 VET'!C11</f>
        <v xml:space="preserve">dr. Franje Tuđmana 24G </v>
      </c>
      <c r="D277" s="107" t="str">
        <f>'[4]Prilog II KA122 VET'!D11</f>
        <v>Zadar</v>
      </c>
      <c r="E277" s="107">
        <f>'[4]Prilog II KA122 VET'!E11</f>
        <v>23000</v>
      </c>
      <c r="F277" s="241">
        <v>57662</v>
      </c>
    </row>
    <row r="278" spans="1:6" s="48" customFormat="1" ht="12.75" customHeight="1">
      <c r="A278" s="108" t="str">
        <f>'[4]Prilog II KA122 VET'!A12</f>
        <v>2023-1-HR01-KA122-VET-000131173</v>
      </c>
      <c r="B278" s="107" t="str">
        <f>'[4]Prilog II KA122 VET'!B12</f>
        <v>Srednja škola Topusko</v>
      </c>
      <c r="C278" s="107" t="str">
        <f>'[4]Prilog II KA122 VET'!C12</f>
        <v>Školska ulica 14</v>
      </c>
      <c r="D278" s="107" t="str">
        <f>'[4]Prilog II KA122 VET'!D12</f>
        <v>Topusko</v>
      </c>
      <c r="E278" s="107">
        <f>'[4]Prilog II KA122 VET'!E12</f>
        <v>44415</v>
      </c>
      <c r="F278" s="241">
        <v>79462</v>
      </c>
    </row>
    <row r="279" spans="1:6" s="48" customFormat="1" ht="12.75" customHeight="1">
      <c r="A279" s="109" t="str">
        <f>'[4]Prilog II KA122 VET'!A13</f>
        <v>2023-1-HR01-KA122-VET-000131658</v>
      </c>
      <c r="B279" s="107" t="str">
        <f>'[4]Prilog II KA122 VET'!B13</f>
        <v>Srednja škola "Ivan Seljanec" Križevci</v>
      </c>
      <c r="C279" s="107" t="str">
        <f>'[4]Prilog II KA122 VET'!C13</f>
        <v xml:space="preserve">Trg svetog Florijana 14/b </v>
      </c>
      <c r="D279" s="107" t="str">
        <f>'[4]Prilog II KA122 VET'!D13</f>
        <v>Križevci</v>
      </c>
      <c r="E279" s="107">
        <f>'[4]Prilog II KA122 VET'!E13</f>
        <v>48260</v>
      </c>
      <c r="F279" s="241">
        <v>56548</v>
      </c>
    </row>
    <row r="280" spans="1:6" s="48" customFormat="1" ht="12.75" customHeight="1">
      <c r="A280" s="109" t="str">
        <f>'[4]Prilog II KA122 VET'!A14</f>
        <v>2023-1-HR01-KA122-VET-000142805</v>
      </c>
      <c r="B280" s="107" t="str">
        <f>'[4]Prilog II KA122 VET'!B14</f>
        <v>Tehnička škola i prirodoslovna gimnazija Ruđera Boškovića</v>
      </c>
      <c r="C280" s="107" t="str">
        <f>'[4]Prilog II KA122 VET'!C14</f>
        <v>Vukovarska cesta 209</v>
      </c>
      <c r="D280" s="107" t="str">
        <f>'[4]Prilog II KA122 VET'!D14</f>
        <v>Osijek</v>
      </c>
      <c r="E280" s="107">
        <f>'[4]Prilog II KA122 VET'!E14</f>
        <v>31000</v>
      </c>
      <c r="F280" s="241">
        <v>67854</v>
      </c>
    </row>
    <row r="281" spans="1:6" s="48" customFormat="1" ht="12.75" customHeight="1">
      <c r="A281" s="109" t="str">
        <f>'[4]Prilog II KA122 VET'!A15</f>
        <v>2023-1-HR01-KA122-VET-000147545</v>
      </c>
      <c r="B281" s="107" t="str">
        <f>'[4]Prilog II KA122 VET'!B15</f>
        <v>Privatna gimnazija i ekonomsko-informatička škola Futura s pravom javnosti</v>
      </c>
      <c r="C281" s="107" t="str">
        <f>'[4]Prilog II KA122 VET'!C15</f>
        <v xml:space="preserve">Divka Budaka 1D </v>
      </c>
      <c r="D281" s="107" t="str">
        <f>'[4]Prilog II KA122 VET'!D15</f>
        <v>Zagreb</v>
      </c>
      <c r="E281" s="107">
        <f>'[4]Prilog II KA122 VET'!E15</f>
        <v>10000</v>
      </c>
      <c r="F281" s="241">
        <v>31515</v>
      </c>
    </row>
    <row r="282" spans="1:6" s="48" customFormat="1" ht="12.75" customHeight="1">
      <c r="A282" s="109" t="str">
        <f>'[4]Prilog II KA122 VET'!A16</f>
        <v>2023-1-HR01-KA122-VET-000143156</v>
      </c>
      <c r="B282" s="107" t="str">
        <f>'[4]Prilog II KA122 VET'!B16</f>
        <v>Graditeljska, prirodoslovna i rudarska škola</v>
      </c>
      <c r="C282" s="107" t="str">
        <f>'[4]Prilog II KA122 VET'!C16</f>
        <v>Hallerova 3</v>
      </c>
      <c r="D282" s="107" t="str">
        <f>'[4]Prilog II KA122 VET'!D16</f>
        <v>Varaždin</v>
      </c>
      <c r="E282" s="107">
        <f>'[4]Prilog II KA122 VET'!E16</f>
        <v>42000</v>
      </c>
      <c r="F282" s="241">
        <v>43233</v>
      </c>
    </row>
    <row r="283" spans="1:6" s="48" customFormat="1" ht="12.75" customHeight="1">
      <c r="A283" s="109" t="str">
        <f>'[4]Prilog II KA122 VET'!A17</f>
        <v>2023-1-HR01-KA122-VET-000143423</v>
      </c>
      <c r="B283" s="107" t="str">
        <f>'[4]Prilog II KA122 VET'!B17</f>
        <v>Industrijsko-obrtnička škola Pula</v>
      </c>
      <c r="C283" s="107" t="str">
        <f>'[4]Prilog II KA122 VET'!C17</f>
        <v>Rizzijeva 40</v>
      </c>
      <c r="D283" s="107" t="str">
        <f>'[4]Prilog II KA122 VET'!D17</f>
        <v>Pula</v>
      </c>
      <c r="E283" s="107">
        <f>'[4]Prilog II KA122 VET'!E17</f>
        <v>52100</v>
      </c>
      <c r="F283" s="241">
        <v>43333</v>
      </c>
    </row>
    <row r="284" spans="1:6" s="48" customFormat="1" ht="12.75" customHeight="1">
      <c r="A284" s="109" t="str">
        <f>'[4]Prilog II KA122 VET'!A18</f>
        <v>2023-1-HR01-KA122-VET-000125908</v>
      </c>
      <c r="B284" s="107" t="str">
        <f>'[4]Prilog II KA122 VET'!B18</f>
        <v>Srednja škola Dugo Selo</v>
      </c>
      <c r="C284" s="107" t="str">
        <f>'[4]Prilog II KA122 VET'!C18</f>
        <v>Ferenčakova 25</v>
      </c>
      <c r="D284" s="107" t="str">
        <f>'[4]Prilog II KA122 VET'!D18</f>
        <v>Dugo Selo</v>
      </c>
      <c r="E284" s="107">
        <f>'[4]Prilog II KA122 VET'!E18</f>
        <v>10370</v>
      </c>
      <c r="F284" s="241">
        <v>85138</v>
      </c>
    </row>
    <row r="285" spans="1:6" s="48" customFormat="1" ht="12.75" customHeight="1">
      <c r="A285" s="109" t="str">
        <f>'[4]Prilog II KA122 VET'!A19</f>
        <v>2023-1-HR01-KA122-VET-000134781</v>
      </c>
      <c r="B285" s="107" t="str">
        <f>'[4]Prilog II KA122 VET'!B19</f>
        <v>Srednja gospodarska škola Križevci</v>
      </c>
      <c r="C285" s="107" t="str">
        <f>'[4]Prilog II KA122 VET'!C19</f>
        <v>Milislava Demerca 1</v>
      </c>
      <c r="D285" s="107" t="str">
        <f>'[4]Prilog II KA122 VET'!D19</f>
        <v>Križevci</v>
      </c>
      <c r="E285" s="107">
        <f>'[4]Prilog II KA122 VET'!E19</f>
        <v>48260</v>
      </c>
      <c r="F285" s="241">
        <v>61160</v>
      </c>
    </row>
    <row r="286" spans="1:6" s="48" customFormat="1" ht="12.75" customHeight="1">
      <c r="A286" s="106" t="str">
        <f>'[4]Prilog II KA122 VET'!A20</f>
        <v>2023-1-HR01-KA122-VET-000143675</v>
      </c>
      <c r="B286" s="107" t="str">
        <f>'[4]Prilog II KA122 VET'!B20</f>
        <v>Građevinska tehnička škola</v>
      </c>
      <c r="C286" s="107" t="str">
        <f>'[4]Prilog II KA122 VET'!C20</f>
        <v>Podhumskih žrtava 4</v>
      </c>
      <c r="D286" s="107" t="str">
        <f>'[4]Prilog II KA122 VET'!D20</f>
        <v>Rijeka</v>
      </c>
      <c r="E286" s="107">
        <f>'[4]Prilog II KA122 VET'!E20</f>
        <v>51000</v>
      </c>
      <c r="F286" s="241">
        <v>76078</v>
      </c>
    </row>
    <row r="287" spans="1:6" s="48" customFormat="1" ht="12.75" customHeight="1">
      <c r="A287" s="106" t="str">
        <f>'[4]Prilog II KA122 VET'!A21</f>
        <v>2023-1-HR01-KA122-VET-000146426</v>
      </c>
      <c r="B287" s="107" t="str">
        <f>'[4]Prilog II KA122 VET'!B21</f>
        <v>Tehnička škola Bjelovar</v>
      </c>
      <c r="C287" s="107" t="str">
        <f>'[4]Prilog II KA122 VET'!C21</f>
        <v>Ulica Dr. Ante Starčevića 28</v>
      </c>
      <c r="D287" s="107" t="str">
        <f>'[4]Prilog II KA122 VET'!D21</f>
        <v>Bjelovar</v>
      </c>
      <c r="E287" s="107">
        <f>'[4]Prilog II KA122 VET'!E21</f>
        <v>43000</v>
      </c>
      <c r="F287" s="241">
        <v>60178</v>
      </c>
    </row>
    <row r="288" spans="1:6" s="48" customFormat="1" ht="12.75" customHeight="1">
      <c r="A288" s="106" t="str">
        <f>'[4]Prilog II KA122 VET'!A22</f>
        <v>2023-1-HR01-KA122-VET-000143664</v>
      </c>
      <c r="B288" s="107" t="str">
        <f>'[4]Prilog II KA122 VET'!B22</f>
        <v>Medicinska škola Osijek</v>
      </c>
      <c r="C288" s="107" t="str">
        <f>'[4]Prilog II KA122 VET'!C22</f>
        <v>Vukovarska 209</v>
      </c>
      <c r="D288" s="107" t="str">
        <f>'[4]Prilog II KA122 VET'!D22</f>
        <v>Osijek</v>
      </c>
      <c r="E288" s="107">
        <f>'[4]Prilog II KA122 VET'!E22</f>
        <v>31000</v>
      </c>
      <c r="F288" s="241">
        <v>68090</v>
      </c>
    </row>
    <row r="289" spans="1:6" s="48" customFormat="1" ht="12.75" customHeight="1">
      <c r="A289" s="106" t="str">
        <f>'[4]Prilog II KA122 VET'!A23</f>
        <v>2023-1-HR01-KA122-VET-000136190</v>
      </c>
      <c r="B289" s="107" t="str">
        <f>'[4]Prilog II KA122 VET'!B23</f>
        <v>Turističko-ugostiteljska škola Šibenik</v>
      </c>
      <c r="C289" s="107" t="str">
        <f>'[4]Prilog II KA122 VET'!C23</f>
        <v>Ulica Ante Šupuka 29</v>
      </c>
      <c r="D289" s="107" t="str">
        <f>'[4]Prilog II KA122 VET'!D23</f>
        <v>Šibenik</v>
      </c>
      <c r="E289" s="107">
        <f>'[4]Prilog II KA122 VET'!E23</f>
        <v>22000</v>
      </c>
      <c r="F289" s="241">
        <v>37722</v>
      </c>
    </row>
    <row r="290" spans="1:6" s="48" customFormat="1" ht="12.75" customHeight="1">
      <c r="A290" s="106" t="str">
        <f>'[4]Prilog II KA122 VET'!A24</f>
        <v>2023-1-HR01-KA122-VET-000115704</v>
      </c>
      <c r="B290" s="107" t="str">
        <f>'[4]Prilog II KA122 VET'!B24</f>
        <v>Srednja strukovna škola Marko Babić</v>
      </c>
      <c r="C290" s="107" t="str">
        <f>'[4]Prilog II KA122 VET'!C24</f>
        <v>Domovinskog rata 58</v>
      </c>
      <c r="D290" s="107" t="str">
        <f>'[4]Prilog II KA122 VET'!D24</f>
        <v>Vukovar</v>
      </c>
      <c r="E290" s="107">
        <f>'[4]Prilog II KA122 VET'!E24</f>
        <v>32010</v>
      </c>
      <c r="F290" s="241">
        <v>36087</v>
      </c>
    </row>
    <row r="291" spans="1:6" s="48" customFormat="1" ht="12.75" customHeight="1">
      <c r="A291" s="108" t="str">
        <f>'[4]Prilog II KA122 VET'!A25</f>
        <v>2023-1-HR01-KA122-VET-000128877</v>
      </c>
      <c r="B291" s="107" t="str">
        <f>'[4]Prilog II KA122 VET'!B25</f>
        <v>Tehnička škola Čakovec</v>
      </c>
      <c r="C291" s="107" t="str">
        <f>'[4]Prilog II KA122 VET'!C25</f>
        <v>Športska 5</v>
      </c>
      <c r="D291" s="107" t="str">
        <f>'[4]Prilog II KA122 VET'!D25</f>
        <v>Čakovec</v>
      </c>
      <c r="E291" s="107">
        <f>'[4]Prilog II KA122 VET'!E25</f>
        <v>40000</v>
      </c>
      <c r="F291" s="241">
        <v>58512</v>
      </c>
    </row>
    <row r="292" spans="1:6" s="48" customFormat="1" ht="12.75" customHeight="1">
      <c r="A292" s="108" t="str">
        <f>'[4]Prilog II KA122 VET'!A26</f>
        <v>2023-1-HR01-KA122-VET-000130666</v>
      </c>
      <c r="B292" s="107" t="str">
        <f>'[4]Prilog II KA122 VET'!B26</f>
        <v>Graditeljska tehnička škola</v>
      </c>
      <c r="C292" s="107" t="str">
        <f>'[4]Prilog II KA122 VET'!C26</f>
        <v>Avenija Većeslava Holjevca 17</v>
      </c>
      <c r="D292" s="107" t="str">
        <f>'[4]Prilog II KA122 VET'!D26</f>
        <v>Zagreb</v>
      </c>
      <c r="E292" s="107">
        <f>'[4]Prilog II KA122 VET'!E26</f>
        <v>10000</v>
      </c>
      <c r="F292" s="241">
        <v>39039</v>
      </c>
    </row>
    <row r="293" spans="1:6" s="48" customFormat="1" ht="12.75" customHeight="1">
      <c r="A293" s="106" t="str">
        <f>'[4]Prilog II KA122 VET'!A27</f>
        <v>2023-1-HR01-KA122-VET-000131257</v>
      </c>
      <c r="B293" s="107" t="str">
        <f>'[4]Prilog II KA122 VET'!B27</f>
        <v>Prirodoslovna i grafička škola Rijeka</v>
      </c>
      <c r="C293" s="107" t="str">
        <f>'[4]Prilog II KA122 VET'!C27</f>
        <v>Vukovarska 58</v>
      </c>
      <c r="D293" s="107" t="str">
        <f>'[4]Prilog II KA122 VET'!D27</f>
        <v>Rijeka</v>
      </c>
      <c r="E293" s="107">
        <f>'[4]Prilog II KA122 VET'!E27</f>
        <v>51000</v>
      </c>
      <c r="F293" s="241">
        <v>44036</v>
      </c>
    </row>
    <row r="294" spans="1:6" s="48" customFormat="1" ht="12.75" customHeight="1">
      <c r="A294" s="106" t="str">
        <f>'[4]Prilog II KA122 VET'!A28</f>
        <v>2023-1-HR01-KA122-VET-000136276</v>
      </c>
      <c r="B294" s="107" t="str">
        <f>'[4]Prilog II KA122 VET'!B28</f>
        <v>Srednja škola Koprivnica</v>
      </c>
      <c r="C294" s="107" t="str">
        <f>'[4]Prilog II KA122 VET'!C28</f>
        <v>Trg slobode 7</v>
      </c>
      <c r="D294" s="107" t="str">
        <f>'[4]Prilog II KA122 VET'!D28</f>
        <v>Koprivnica</v>
      </c>
      <c r="E294" s="107">
        <f>'[4]Prilog II KA122 VET'!E28</f>
        <v>48000</v>
      </c>
      <c r="F294" s="241">
        <v>26837</v>
      </c>
    </row>
    <row r="295" spans="1:6" s="48" customFormat="1" ht="12.75" customHeight="1">
      <c r="A295" s="106" t="str">
        <f>'[4]Prilog II KA122 VET'!A29</f>
        <v>2023-1-HR01-KA122-VET-000137223</v>
      </c>
      <c r="B295" s="107" t="str">
        <f>'[4]Prilog II KA122 VET'!B29</f>
        <v>Strukovna škola Virovitica</v>
      </c>
      <c r="C295" s="107" t="str">
        <f>'[4]Prilog II KA122 VET'!C29</f>
        <v>Vukovarska cesta 1</v>
      </c>
      <c r="D295" s="107" t="str">
        <f>'[4]Prilog II KA122 VET'!D29</f>
        <v>Virovitica</v>
      </c>
      <c r="E295" s="107">
        <f>'[4]Prilog II KA122 VET'!E29</f>
        <v>33000</v>
      </c>
      <c r="F295" s="241">
        <v>57904</v>
      </c>
    </row>
    <row r="296" spans="1:6" s="48" customFormat="1" ht="12.75" customHeight="1">
      <c r="A296" s="108" t="str">
        <f>'[4]Prilog II KA122 VET'!A30</f>
        <v>2023-1-HR01-KA122-VET-000142997</v>
      </c>
      <c r="B296" s="107" t="str">
        <f>'[4]Prilog II KA122 VET'!B30</f>
        <v>Ugostiteljsko-turistička škola Osijek</v>
      </c>
      <c r="C296" s="107" t="str">
        <f>'[4]Prilog II KA122 VET'!C30</f>
        <v>Matije Gupca 61</v>
      </c>
      <c r="D296" s="107" t="str">
        <f>'[4]Prilog II KA122 VET'!D30</f>
        <v>Osijek</v>
      </c>
      <c r="E296" s="107">
        <f>'[4]Prilog II KA122 VET'!E30</f>
        <v>31000</v>
      </c>
      <c r="F296" s="241">
        <v>68193</v>
      </c>
    </row>
    <row r="297" spans="1:6" s="48" customFormat="1" ht="12.75" customHeight="1">
      <c r="A297" s="106" t="str">
        <f>'[4]Prilog II KA122 VET'!A31</f>
        <v>2023-1-HR01-KA122-VET-000147088</v>
      </c>
      <c r="B297" s="107" t="str">
        <f>'[4]Prilog II KA122 VET'!B31</f>
        <v>Obrtnička i industrijska graditeljska škola</v>
      </c>
      <c r="C297" s="107" t="str">
        <f>'[4]Prilog II KA122 VET'!C31</f>
        <v>Avenija Većeslava Holjevca br.13</v>
      </c>
      <c r="D297" s="107" t="str">
        <f>'[4]Prilog II KA122 VET'!D31</f>
        <v>Zagreb</v>
      </c>
      <c r="E297" s="107">
        <f>'[4]Prilog II KA122 VET'!E31</f>
        <v>10020</v>
      </c>
      <c r="F297" s="241">
        <v>70168</v>
      </c>
    </row>
    <row r="298" spans="1:6" s="48" customFormat="1" ht="12.75" customHeight="1">
      <c r="A298" s="108" t="str">
        <f>'[4]Prilog II KA122 VET'!A32</f>
        <v>2023-1-HR01-KA122-VET-000130177</v>
      </c>
      <c r="B298" s="107" t="str">
        <f>'[4]Prilog II KA122 VET'!B32</f>
        <v>Srednja škola Zabok</v>
      </c>
      <c r="C298" s="107" t="str">
        <f>'[4]Prilog II KA122 VET'!C32</f>
        <v>Ivana i Cvijete Huis 2</v>
      </c>
      <c r="D298" s="107" t="str">
        <f>'[4]Prilog II KA122 VET'!D32</f>
        <v>Zabok</v>
      </c>
      <c r="E298" s="107">
        <f>'[4]Prilog II KA122 VET'!E32</f>
        <v>49210</v>
      </c>
      <c r="F298" s="241">
        <v>78784</v>
      </c>
    </row>
    <row r="299" spans="1:6" s="48" customFormat="1" ht="12.75" customHeight="1">
      <c r="A299" s="108" t="str">
        <f>'[4]Prilog II KA122 VET'!A33</f>
        <v>2023-1-HR01-KA122-VET-000147936</v>
      </c>
      <c r="B299" s="107" t="str">
        <f>'[4]Prilog II KA122 VET'!B33</f>
        <v>Srednja škola fra Andrije Kačića Miošića</v>
      </c>
      <c r="C299" s="107" t="str">
        <f>'[4]Prilog II KA122 VET'!C33</f>
        <v>Tina Ujevića 5</v>
      </c>
      <c r="D299" s="107" t="str">
        <f>'[4]Prilog II KA122 VET'!D33</f>
        <v>Ploče</v>
      </c>
      <c r="E299" s="107">
        <f>'[4]Prilog II KA122 VET'!E33</f>
        <v>20340</v>
      </c>
      <c r="F299" s="241">
        <v>73284</v>
      </c>
    </row>
    <row r="300" spans="1:6" s="48" customFormat="1" ht="12.75" customHeight="1">
      <c r="A300" s="108" t="str">
        <f>'[4]Prilog II KA122 VET'!A34</f>
        <v>2023-1-HR01-KA122-VET-000131639</v>
      </c>
      <c r="B300" s="107" t="str">
        <f>'[4]Prilog II KA122 VET'!B34</f>
        <v>Medicinska škola</v>
      </c>
      <c r="C300" s="107" t="str">
        <f>'[4]Prilog II KA122 VET'!C34</f>
        <v>Ante Šupuka  29</v>
      </c>
      <c r="D300" s="107" t="str">
        <f>'[4]Prilog II KA122 VET'!D34</f>
        <v>Šibenik</v>
      </c>
      <c r="E300" s="107">
        <f>'[4]Prilog II KA122 VET'!E34</f>
        <v>22000</v>
      </c>
      <c r="F300" s="241">
        <v>64928</v>
      </c>
    </row>
    <row r="301" spans="1:6" s="48" customFormat="1" ht="12.75" customHeight="1">
      <c r="A301" s="108" t="str">
        <f>'[4]Prilog II KA122 VET'!A35</f>
        <v>2023-1-HR01-KA122-VET-000139112</v>
      </c>
      <c r="B301" s="107" t="str">
        <f>'[4]Prilog II KA122 VET'!B35</f>
        <v>Srednja škola Viktorovac</v>
      </c>
      <c r="C301" s="107" t="str">
        <f>'[4]Prilog II KA122 VET'!C35</f>
        <v>Aleja narodnih heroja 1</v>
      </c>
      <c r="D301" s="107" t="str">
        <f>'[4]Prilog II KA122 VET'!D35</f>
        <v>Sisak</v>
      </c>
      <c r="E301" s="107">
        <f>'[4]Prilog II KA122 VET'!E35</f>
        <v>44000</v>
      </c>
      <c r="F301" s="241">
        <v>28912</v>
      </c>
    </row>
    <row r="302" spans="1:6" s="48" customFormat="1" ht="12.75" customHeight="1">
      <c r="A302" s="108" t="str">
        <f>'[4]Prilog II KA122 VET'!A36</f>
        <v>2023-1-HR01-KA122-VET-000139459</v>
      </c>
      <c r="B302" s="107" t="str">
        <f>'[4]Prilog II KA122 VET'!B36</f>
        <v>Glazbena škola u Varaždinu</v>
      </c>
      <c r="C302" s="107" t="str">
        <f>'[4]Prilog II KA122 VET'!C36</f>
        <v>Kapucinski trg 8</v>
      </c>
      <c r="D302" s="107" t="str">
        <f>'[4]Prilog II KA122 VET'!D36</f>
        <v>Varaždin</v>
      </c>
      <c r="E302" s="107">
        <f>'[4]Prilog II KA122 VET'!E36</f>
        <v>42000</v>
      </c>
      <c r="F302" s="241">
        <v>33966</v>
      </c>
    </row>
    <row r="303" spans="1:6" s="48" customFormat="1" ht="12.75" customHeight="1">
      <c r="A303" s="108" t="str">
        <f>'[4]Prilog II KA122 VET'!A37</f>
        <v>2023-1-HR01-KA122-VET-000125885</v>
      </c>
      <c r="B303" s="107" t="str">
        <f>'[4]Prilog II KA122 VET'!B37</f>
        <v>Strukovna škola Gospić</v>
      </c>
      <c r="C303" s="107" t="str">
        <f>'[4]Prilog II KA122 VET'!C37</f>
        <v>Budačka 24</v>
      </c>
      <c r="D303" s="107" t="str">
        <f>'[4]Prilog II KA122 VET'!D37</f>
        <v>Gospić</v>
      </c>
      <c r="E303" s="107">
        <f>'[4]Prilog II KA122 VET'!E37</f>
        <v>53000</v>
      </c>
      <c r="F303" s="241">
        <v>68732</v>
      </c>
    </row>
    <row r="304" spans="1:6" s="48" customFormat="1" ht="12.75" customHeight="1">
      <c r="A304" s="108" t="str">
        <f>'[4]Prilog II KA122 VET'!A38</f>
        <v>2023-1-HR01-KA122-VET-000143767</v>
      </c>
      <c r="B304" s="107" t="str">
        <f>'[4]Prilog II KA122 VET'!B38</f>
        <v>Šumarska i drvodjeljska škola Karlovac</v>
      </c>
      <c r="C304" s="107" t="str">
        <f>'[4]Prilog II KA122 VET'!C38</f>
        <v>Vatrogasna cesta 5</v>
      </c>
      <c r="D304" s="107" t="str">
        <f>'[4]Prilog II KA122 VET'!D38</f>
        <v>Karlovac</v>
      </c>
      <c r="E304" s="107">
        <f>'[4]Prilog II KA122 VET'!E38</f>
        <v>47000</v>
      </c>
      <c r="F304" s="241">
        <v>82188</v>
      </c>
    </row>
    <row r="305" spans="1:6" s="48" customFormat="1" ht="12.75" customHeight="1">
      <c r="A305" s="106" t="str">
        <f>'[4]Prilog II KA122 VET'!A39</f>
        <v>2023-1-HR01-KA122-VET-000147430</v>
      </c>
      <c r="B305" s="107" t="str">
        <f>'[4]Prilog II KA122 VET'!B39</f>
        <v>Poljoprivredno-prehrambena škola</v>
      </c>
      <c r="C305" s="107" t="str">
        <f>'[4]Prilog II KA122 VET'!C39</f>
        <v>Ratarnička 3</v>
      </c>
      <c r="D305" s="107" t="str">
        <f>'[4]Prilog II KA122 VET'!D39</f>
        <v>Požega</v>
      </c>
      <c r="E305" s="107">
        <f>'[4]Prilog II KA122 VET'!E39</f>
        <v>34000</v>
      </c>
      <c r="F305" s="241">
        <v>73254</v>
      </c>
    </row>
    <row r="306" spans="1:6" s="48" customFormat="1" ht="12.75" customHeight="1">
      <c r="A306" s="106" t="str">
        <f>'[4]Prilog II KA122 VET'!A40</f>
        <v>2023-1-HR01-KA122-VET-000121752</v>
      </c>
      <c r="B306" s="107" t="str">
        <f>'[4]Prilog II KA122 VET'!B40</f>
        <v>Srednja škola Hvar</v>
      </c>
      <c r="C306" s="107" t="str">
        <f>'[4]Prilog II KA122 VET'!C40</f>
        <v>Kroz Burak 81</v>
      </c>
      <c r="D306" s="107" t="str">
        <f>'[4]Prilog II KA122 VET'!D40</f>
        <v>Hvar</v>
      </c>
      <c r="E306" s="107">
        <f>'[4]Prilog II KA122 VET'!E40</f>
        <v>21450</v>
      </c>
      <c r="F306" s="241">
        <v>38791</v>
      </c>
    </row>
    <row r="307" spans="1:6" s="48" customFormat="1" ht="12.75" customHeight="1">
      <c r="A307" s="106" t="str">
        <f>'[4]Prilog II KA122 VET'!A41</f>
        <v>2023-1-HR01-KA122-VET-000124397</v>
      </c>
      <c r="B307" s="107" t="str">
        <f>'[4]Prilog II KA122 VET'!B41</f>
        <v>Srednja škola Ludbreg</v>
      </c>
      <c r="C307" s="107" t="str">
        <f>'[4]Prilog II KA122 VET'!C41</f>
        <v>Trg Svetog Trojstva 16</v>
      </c>
      <c r="D307" s="107" t="str">
        <f>'[4]Prilog II KA122 VET'!D41</f>
        <v>Ludbreg</v>
      </c>
      <c r="E307" s="107">
        <f>'[4]Prilog II KA122 VET'!E41</f>
        <v>42230</v>
      </c>
      <c r="F307" s="241">
        <v>36562</v>
      </c>
    </row>
    <row r="308" spans="1:6" s="48" customFormat="1" ht="12.75" customHeight="1">
      <c r="A308" s="106" t="str">
        <f>'[4]Prilog II KA122 VET'!A42</f>
        <v>2023-1-HR01-KA122-VET-000137099</v>
      </c>
      <c r="B308" s="107" t="str">
        <f>'[4]Prilog II KA122 VET'!B42</f>
        <v>Upravna škola Zagreb</v>
      </c>
      <c r="C308" s="107" t="str">
        <f>'[4]Prilog II KA122 VET'!C42</f>
        <v>Prilaz baruna Filipovića 30</v>
      </c>
      <c r="D308" s="107" t="str">
        <f>'[4]Prilog II KA122 VET'!D42</f>
        <v>Zagreb</v>
      </c>
      <c r="E308" s="107">
        <f>'[4]Prilog II KA122 VET'!E42</f>
        <v>10000</v>
      </c>
      <c r="F308" s="241">
        <v>57294</v>
      </c>
    </row>
    <row r="309" spans="1:6" s="48" customFormat="1" ht="12.75" customHeight="1">
      <c r="A309" s="106" t="str">
        <f>'[4]Prilog II KA122 VET'!A43</f>
        <v>2023-1-HR01-KA122-VET-000142431</v>
      </c>
      <c r="B309" s="107" t="str">
        <f>'[4]Prilog II KA122 VET'!B43</f>
        <v>Ekonomska skola Imotski</v>
      </c>
      <c r="C309" s="107" t="str">
        <f>'[4]Prilog II KA122 VET'!C43</f>
        <v>Brune Bušića 59</v>
      </c>
      <c r="D309" s="107" t="str">
        <f>'[4]Prilog II KA122 VET'!D43</f>
        <v>Imotski</v>
      </c>
      <c r="E309" s="107">
        <f>'[4]Prilog II KA122 VET'!E43</f>
        <v>21260</v>
      </c>
      <c r="F309" s="241">
        <v>50734</v>
      </c>
    </row>
    <row r="310" spans="1:6" s="48" customFormat="1" ht="12.75" customHeight="1">
      <c r="A310" s="106" t="str">
        <f>'[4]Prilog II KA122 VET'!A44</f>
        <v>2023-1-HR01-KA122-VET-000146169</v>
      </c>
      <c r="B310" s="107" t="str">
        <f>'[4]Prilog II KA122 VET'!B44</f>
        <v>Škola za medicinske sestre Vinogradska</v>
      </c>
      <c r="C310" s="107" t="str">
        <f>'[4]Prilog II KA122 VET'!C44</f>
        <v>Vinogradska cesta 29</v>
      </c>
      <c r="D310" s="107" t="str">
        <f>'[4]Prilog II KA122 VET'!D44</f>
        <v>Zagreb</v>
      </c>
      <c r="E310" s="107">
        <f>'[4]Prilog II KA122 VET'!E44</f>
        <v>10000</v>
      </c>
      <c r="F310" s="241">
        <v>68340</v>
      </c>
    </row>
    <row r="311" spans="1:6" s="48" customFormat="1" ht="12.75" customHeight="1">
      <c r="A311" s="106" t="str">
        <f>'[4]Prilog II KA122 VET'!A45</f>
        <v>2023-1-HR01-KA122-VET-000149740</v>
      </c>
      <c r="B311" s="107" t="str">
        <f>'[4]Prilog II KA122 VET'!B45</f>
        <v>Tehnička škola Karlovac</v>
      </c>
      <c r="C311" s="107" t="str">
        <f>'[4]Prilog II KA122 VET'!C45</f>
        <v xml:space="preserve">Ljudevita Jonkea 2a </v>
      </c>
      <c r="D311" s="107" t="str">
        <f>'[4]Prilog II KA122 VET'!D45</f>
        <v>Karlovac</v>
      </c>
      <c r="E311" s="107">
        <f>'[4]Prilog II KA122 VET'!E45</f>
        <v>47000</v>
      </c>
      <c r="F311" s="241">
        <v>34692</v>
      </c>
    </row>
    <row r="312" spans="1:6" s="48" customFormat="1" ht="12.75" customHeight="1">
      <c r="A312" s="162" t="s">
        <v>219</v>
      </c>
      <c r="B312" s="163"/>
      <c r="C312" s="115"/>
      <c r="D312" s="115"/>
      <c r="E312" s="115"/>
      <c r="F312" s="164">
        <f>SUM(F272:F311)</f>
        <v>2205525</v>
      </c>
    </row>
    <row r="313" spans="1:6" ht="12.75" customHeight="1">
      <c r="A313" s="495" t="s">
        <v>220</v>
      </c>
      <c r="B313" s="496"/>
      <c r="C313" s="496"/>
      <c r="D313" s="150"/>
      <c r="E313" s="150"/>
      <c r="F313" s="59"/>
    </row>
    <row r="314" spans="1:6" ht="12.75" customHeight="1">
      <c r="A314" s="121" t="s">
        <v>1766</v>
      </c>
      <c r="B314" s="122"/>
      <c r="C314" s="123"/>
      <c r="D314" s="123"/>
      <c r="E314" s="123"/>
      <c r="F314" s="124"/>
    </row>
    <row r="315" spans="1:6" ht="12.75" customHeight="1">
      <c r="A315" s="220" t="s">
        <v>2079</v>
      </c>
      <c r="B315" s="233" t="s">
        <v>2080</v>
      </c>
      <c r="C315" s="233" t="s">
        <v>2081</v>
      </c>
      <c r="D315" s="233" t="s">
        <v>1069</v>
      </c>
      <c r="E315" s="221">
        <v>35000</v>
      </c>
      <c r="F315" s="252">
        <v>400000</v>
      </c>
    </row>
    <row r="316" spans="1:6" ht="12.75" customHeight="1">
      <c r="A316" s="220" t="s">
        <v>2082</v>
      </c>
      <c r="B316" s="233" t="s">
        <v>78</v>
      </c>
      <c r="C316" s="233" t="s">
        <v>2083</v>
      </c>
      <c r="D316" s="233" t="s">
        <v>1112</v>
      </c>
      <c r="E316" s="221">
        <v>32100</v>
      </c>
      <c r="F316" s="252">
        <v>250000</v>
      </c>
    </row>
    <row r="317" spans="1:6" ht="12.75" customHeight="1">
      <c r="A317" s="220" t="s">
        <v>2084</v>
      </c>
      <c r="B317" s="233" t="s">
        <v>2085</v>
      </c>
      <c r="C317" s="233" t="s">
        <v>2086</v>
      </c>
      <c r="D317" s="233" t="s">
        <v>888</v>
      </c>
      <c r="E317" s="221">
        <v>10000</v>
      </c>
      <c r="F317" s="252">
        <v>250000</v>
      </c>
    </row>
    <row r="318" spans="1:6" ht="12.75" customHeight="1">
      <c r="A318" s="220" t="s">
        <v>2087</v>
      </c>
      <c r="B318" s="233" t="s">
        <v>2088</v>
      </c>
      <c r="C318" s="233" t="s">
        <v>2089</v>
      </c>
      <c r="D318" s="233" t="s">
        <v>1112</v>
      </c>
      <c r="E318" s="221">
        <v>32100</v>
      </c>
      <c r="F318" s="252">
        <v>120000</v>
      </c>
    </row>
    <row r="319" spans="1:6" ht="12.75" customHeight="1">
      <c r="A319" s="165" t="s">
        <v>219</v>
      </c>
      <c r="B319" s="234"/>
      <c r="C319" s="235"/>
      <c r="D319" s="235"/>
      <c r="E319" s="69"/>
      <c r="F319" s="166">
        <f>SUM(F315:F318)</f>
        <v>1020000</v>
      </c>
    </row>
    <row r="320" spans="1:6" ht="12.75" customHeight="1">
      <c r="A320" s="127" t="s">
        <v>1310</v>
      </c>
      <c r="B320" s="236"/>
      <c r="C320" s="237"/>
      <c r="D320" s="237"/>
      <c r="E320" s="129"/>
      <c r="F320" s="172"/>
    </row>
    <row r="321" spans="1:7" ht="14.45">
      <c r="A321" s="217" t="s">
        <v>2090</v>
      </c>
      <c r="B321" s="218" t="s">
        <v>381</v>
      </c>
      <c r="C321" s="218" t="s">
        <v>2091</v>
      </c>
      <c r="D321" s="218" t="s">
        <v>1190</v>
      </c>
      <c r="E321" s="218" t="s">
        <v>2092</v>
      </c>
      <c r="F321" s="251">
        <v>60000</v>
      </c>
    </row>
    <row r="322" spans="1:7" ht="14.45">
      <c r="A322" s="217" t="s">
        <v>2093</v>
      </c>
      <c r="B322" s="219" t="s">
        <v>2094</v>
      </c>
      <c r="C322" s="219" t="s">
        <v>2095</v>
      </c>
      <c r="D322" s="219" t="s">
        <v>888</v>
      </c>
      <c r="E322" s="219" t="s">
        <v>1925</v>
      </c>
      <c r="F322" s="250">
        <v>60000</v>
      </c>
    </row>
    <row r="323" spans="1:7" ht="28.9">
      <c r="A323" s="217" t="s">
        <v>2096</v>
      </c>
      <c r="B323" s="219" t="s">
        <v>2097</v>
      </c>
      <c r="C323" s="219" t="s">
        <v>2098</v>
      </c>
      <c r="D323" s="219" t="s">
        <v>992</v>
      </c>
      <c r="E323" s="219" t="s">
        <v>2099</v>
      </c>
      <c r="F323" s="250">
        <v>60000</v>
      </c>
    </row>
    <row r="324" spans="1:7" ht="12.75" customHeight="1">
      <c r="A324" s="165" t="s">
        <v>219</v>
      </c>
      <c r="B324" s="165"/>
      <c r="C324" s="69"/>
      <c r="D324" s="69"/>
      <c r="E324" s="69"/>
      <c r="F324" s="166">
        <f>SUM(F321:F323)</f>
        <v>180000</v>
      </c>
    </row>
    <row r="325" spans="1:7" ht="44.45" customHeight="1">
      <c r="A325" s="510" t="s">
        <v>2100</v>
      </c>
      <c r="B325" s="511"/>
      <c r="C325" s="511"/>
      <c r="D325" s="511"/>
      <c r="E325" s="511"/>
      <c r="F325" s="512"/>
    </row>
    <row r="326" spans="1:7" ht="37.5" customHeight="1">
      <c r="A326" s="57" t="s">
        <v>1</v>
      </c>
      <c r="B326" s="57" t="s">
        <v>2</v>
      </c>
      <c r="C326" s="57" t="s">
        <v>3</v>
      </c>
      <c r="D326" s="57" t="s">
        <v>883</v>
      </c>
      <c r="E326" s="57" t="s">
        <v>884</v>
      </c>
      <c r="F326" s="58" t="s">
        <v>5</v>
      </c>
      <c r="G326" s="54"/>
    </row>
    <row r="327" spans="1:7" ht="12.75" customHeight="1">
      <c r="A327" s="495" t="s">
        <v>1541</v>
      </c>
      <c r="B327" s="496"/>
      <c r="C327" s="496"/>
      <c r="D327" s="150"/>
      <c r="E327" s="150"/>
      <c r="F327" s="59"/>
    </row>
    <row r="328" spans="1:7" ht="12.75" customHeight="1">
      <c r="A328" s="110" t="str">
        <f>'[5]2023'!C324</f>
        <v>2023-1-HR01-KA131-HED-000137541</v>
      </c>
      <c r="B328" s="111" t="s">
        <v>2101</v>
      </c>
      <c r="C328" s="104" t="s">
        <v>2102</v>
      </c>
      <c r="D328" s="211" t="s">
        <v>2103</v>
      </c>
      <c r="E328" s="211">
        <v>10310</v>
      </c>
      <c r="F328" s="242">
        <v>33446</v>
      </c>
    </row>
    <row r="329" spans="1:7" ht="12.75" customHeight="1">
      <c r="A329" s="110" t="str">
        <f>'[5]2023'!C325</f>
        <v>2023-1-HR01-KA131-HED-000146972</v>
      </c>
      <c r="B329" s="111" t="s">
        <v>1545</v>
      </c>
      <c r="C329" s="104" t="s">
        <v>1546</v>
      </c>
      <c r="D329" s="211" t="s">
        <v>951</v>
      </c>
      <c r="E329" s="211">
        <v>31000</v>
      </c>
      <c r="F329" s="242">
        <v>10735</v>
      </c>
    </row>
    <row r="330" spans="1:7" ht="13.5" customHeight="1">
      <c r="A330" s="110" t="str">
        <f>'[5]2023'!C326</f>
        <v>2023-1-HR01-KA131-HED-000113524</v>
      </c>
      <c r="B330" s="171" t="s">
        <v>2104</v>
      </c>
      <c r="C330" s="104" t="s">
        <v>1549</v>
      </c>
      <c r="D330" s="211" t="s">
        <v>1037</v>
      </c>
      <c r="E330" s="211">
        <v>21000</v>
      </c>
      <c r="F330" s="242">
        <v>16108</v>
      </c>
    </row>
    <row r="331" spans="1:7" ht="13.5" customHeight="1">
      <c r="A331" s="110" t="str">
        <f>'[5]2023'!C327</f>
        <v>2023-1-HR01-KA131-HED-000114376</v>
      </c>
      <c r="B331" s="171" t="s">
        <v>2105</v>
      </c>
      <c r="C331" s="104" t="s">
        <v>1552</v>
      </c>
      <c r="D331" s="211" t="s">
        <v>920</v>
      </c>
      <c r="E331" s="211">
        <v>51000</v>
      </c>
      <c r="F331" s="242">
        <v>30260</v>
      </c>
    </row>
    <row r="332" spans="1:7" ht="13.5" customHeight="1">
      <c r="A332" s="110" t="str">
        <f>'[5]2023'!C328</f>
        <v>2023-1-HR01-KA131-HED-000116509</v>
      </c>
      <c r="B332" s="111" t="s">
        <v>1554</v>
      </c>
      <c r="C332" s="104" t="s">
        <v>1555</v>
      </c>
      <c r="D332" s="211" t="s">
        <v>1556</v>
      </c>
      <c r="E332" s="211">
        <v>52100</v>
      </c>
      <c r="F332" s="242">
        <v>10735</v>
      </c>
    </row>
    <row r="333" spans="1:7" ht="13.5" customHeight="1">
      <c r="A333" s="110" t="str">
        <f>'[5]2023'!C329</f>
        <v>2023-1-HR01-KA131-HED-000130151</v>
      </c>
      <c r="B333" s="111" t="s">
        <v>2106</v>
      </c>
      <c r="C333" s="53" t="s">
        <v>1559</v>
      </c>
      <c r="D333" s="211" t="s">
        <v>1560</v>
      </c>
      <c r="E333" s="211">
        <v>10000</v>
      </c>
      <c r="F333" s="242">
        <v>5795</v>
      </c>
    </row>
    <row r="334" spans="1:7" ht="13.5" customHeight="1">
      <c r="A334" s="110" t="str">
        <f>'[5]2023'!C330</f>
        <v>2023-1-HR01-KA131-HED-000129244</v>
      </c>
      <c r="B334" s="111" t="s">
        <v>1566</v>
      </c>
      <c r="C334" s="104" t="s">
        <v>1567</v>
      </c>
      <c r="D334" s="211" t="s">
        <v>1568</v>
      </c>
      <c r="E334" s="211">
        <v>53000</v>
      </c>
      <c r="F334" s="242">
        <v>23041</v>
      </c>
    </row>
    <row r="335" spans="1:7" ht="13.5" customHeight="1">
      <c r="A335" s="110" t="str">
        <f>'[5]2023'!C331</f>
        <v>2023-1-HR01-KA131-HED-000131550</v>
      </c>
      <c r="B335" s="171" t="s">
        <v>2107</v>
      </c>
      <c r="C335" s="104" t="s">
        <v>2108</v>
      </c>
      <c r="D335" s="211" t="s">
        <v>1982</v>
      </c>
      <c r="E335" s="211">
        <v>22300</v>
      </c>
      <c r="F335" s="242">
        <v>60278</v>
      </c>
    </row>
    <row r="336" spans="1:7" ht="13.5" customHeight="1">
      <c r="A336" s="110" t="str">
        <f>'[5]2023'!C332</f>
        <v>2023-1-HR01-KA131-HED-000132138</v>
      </c>
      <c r="B336" s="111" t="s">
        <v>2109</v>
      </c>
      <c r="C336" s="104" t="s">
        <v>2110</v>
      </c>
      <c r="D336" s="211" t="s">
        <v>1560</v>
      </c>
      <c r="E336" s="211">
        <v>10000</v>
      </c>
      <c r="F336" s="242">
        <v>41984</v>
      </c>
    </row>
    <row r="337" spans="1:6" ht="13.5" customHeight="1">
      <c r="A337" s="110" t="str">
        <f>'[5]2023'!C333</f>
        <v>2023-1-HR01-KA131-HED-000114884</v>
      </c>
      <c r="B337" s="171" t="s">
        <v>505</v>
      </c>
      <c r="C337" s="53" t="s">
        <v>1573</v>
      </c>
      <c r="D337" s="211" t="s">
        <v>1013</v>
      </c>
      <c r="E337" s="211">
        <v>33000</v>
      </c>
      <c r="F337" s="242">
        <v>19481</v>
      </c>
    </row>
    <row r="338" spans="1:6" ht="13.5" customHeight="1">
      <c r="A338" s="110" t="str">
        <f>'[5]2023'!C334</f>
        <v>2023-1-HR01-KA131-HED-000124867</v>
      </c>
      <c r="B338" s="111" t="s">
        <v>502</v>
      </c>
      <c r="C338" s="53" t="s">
        <v>1576</v>
      </c>
      <c r="D338" s="211" t="s">
        <v>1560</v>
      </c>
      <c r="E338" s="211">
        <v>10000</v>
      </c>
      <c r="F338" s="242">
        <v>62357</v>
      </c>
    </row>
    <row r="339" spans="1:6" ht="13.5" customHeight="1">
      <c r="A339" s="110" t="str">
        <f>'[5]2023'!C335</f>
        <v>2023-1-HR01-KA131-HED-000138628</v>
      </c>
      <c r="B339" s="111" t="s">
        <v>490</v>
      </c>
      <c r="C339" s="53" t="s">
        <v>1578</v>
      </c>
      <c r="D339" s="211" t="s">
        <v>1579</v>
      </c>
      <c r="E339" s="211">
        <v>48260</v>
      </c>
      <c r="F339" s="242">
        <v>38359</v>
      </c>
    </row>
    <row r="340" spans="1:6" ht="13.5" customHeight="1">
      <c r="A340" s="110" t="str">
        <f>'[5]2023'!C336</f>
        <v>2023-1-HR01-KA131-HED-000125484</v>
      </c>
      <c r="B340" s="111" t="s">
        <v>2111</v>
      </c>
      <c r="C340" s="104" t="s">
        <v>2112</v>
      </c>
      <c r="D340" s="211" t="s">
        <v>1560</v>
      </c>
      <c r="E340" s="211">
        <v>10000</v>
      </c>
      <c r="F340" s="242">
        <v>24396</v>
      </c>
    </row>
    <row r="341" spans="1:6" ht="13.5" customHeight="1">
      <c r="A341" s="110" t="str">
        <f>'[5]2023'!C337</f>
        <v>2023-1-HR01-KA131-HED-000131749</v>
      </c>
      <c r="B341" s="111" t="s">
        <v>2113</v>
      </c>
      <c r="C341" s="212" t="s">
        <v>1584</v>
      </c>
      <c r="D341" s="211" t="s">
        <v>1037</v>
      </c>
      <c r="E341" s="211">
        <v>21000</v>
      </c>
      <c r="F341" s="242">
        <v>121999</v>
      </c>
    </row>
    <row r="342" spans="1:6" ht="13.5" customHeight="1">
      <c r="A342" s="110" t="str">
        <f>'[5]2023'!C338</f>
        <v>2023-1-HR01-KA131-HED-000114891</v>
      </c>
      <c r="B342" s="111" t="s">
        <v>493</v>
      </c>
      <c r="C342" s="104" t="s">
        <v>1589</v>
      </c>
      <c r="D342" s="211" t="s">
        <v>1560</v>
      </c>
      <c r="E342" s="211">
        <v>10000</v>
      </c>
      <c r="F342" s="242">
        <v>84664</v>
      </c>
    </row>
    <row r="343" spans="1:6" ht="13.5" customHeight="1">
      <c r="A343" s="110" t="str">
        <f>'[5]2023'!C339</f>
        <v>2023-1-HR01-KA131-HED-000115362</v>
      </c>
      <c r="B343" s="111" t="s">
        <v>520</v>
      </c>
      <c r="C343" s="104" t="s">
        <v>1591</v>
      </c>
      <c r="D343" s="211" t="s">
        <v>1331</v>
      </c>
      <c r="E343" s="211">
        <v>22000</v>
      </c>
      <c r="F343" s="242">
        <v>63495</v>
      </c>
    </row>
    <row r="344" spans="1:6" ht="13.5" customHeight="1">
      <c r="A344" s="110" t="str">
        <f>'[5]2023'!C340</f>
        <v>2023-1-HR01-KA131-HED-000112853</v>
      </c>
      <c r="B344" s="171" t="s">
        <v>517</v>
      </c>
      <c r="C344" s="104" t="s">
        <v>1593</v>
      </c>
      <c r="D344" s="211" t="s">
        <v>940</v>
      </c>
      <c r="E344" s="211">
        <v>40000</v>
      </c>
      <c r="F344" s="242">
        <v>73069</v>
      </c>
    </row>
    <row r="345" spans="1:6" ht="13.5" customHeight="1">
      <c r="A345" s="110" t="str">
        <f>'[5]2023'!C341</f>
        <v>2023-1-HR01-KA131-HED-000136208</v>
      </c>
      <c r="B345" s="171" t="s">
        <v>511</v>
      </c>
      <c r="C345" s="104" t="s">
        <v>1595</v>
      </c>
      <c r="D345" s="211" t="s">
        <v>905</v>
      </c>
      <c r="E345" s="211">
        <v>43000</v>
      </c>
      <c r="F345" s="242">
        <v>38580</v>
      </c>
    </row>
    <row r="346" spans="1:6" ht="13.5" customHeight="1">
      <c r="A346" s="110" t="str">
        <f>'[5]2023'!C342</f>
        <v>2023-1-HR01-KA131-HED-000131512</v>
      </c>
      <c r="B346" s="171" t="s">
        <v>2114</v>
      </c>
      <c r="C346" s="104" t="s">
        <v>1600</v>
      </c>
      <c r="D346" s="211" t="s">
        <v>902</v>
      </c>
      <c r="E346" s="211">
        <v>32000</v>
      </c>
      <c r="F346" s="242">
        <v>68444</v>
      </c>
    </row>
    <row r="347" spans="1:6" ht="13.5" customHeight="1">
      <c r="A347" s="110" t="str">
        <f>'[5]2023'!C343</f>
        <v>2023-1-HR01-KA131-HED-000119948</v>
      </c>
      <c r="B347" s="171" t="s">
        <v>2115</v>
      </c>
      <c r="C347" s="104" t="s">
        <v>1602</v>
      </c>
      <c r="D347" s="211" t="s">
        <v>1122</v>
      </c>
      <c r="E347" s="211">
        <v>20000</v>
      </c>
      <c r="F347" s="242">
        <v>123646</v>
      </c>
    </row>
    <row r="348" spans="1:6" ht="13.5" customHeight="1">
      <c r="A348" s="110" t="str">
        <f>'[5]2023'!C344</f>
        <v>2023-1-HR01-KA131-HED-000112884</v>
      </c>
      <c r="B348" s="171" t="s">
        <v>544</v>
      </c>
      <c r="C348" s="104" t="s">
        <v>1605</v>
      </c>
      <c r="D348" s="211" t="s">
        <v>1560</v>
      </c>
      <c r="E348" s="211">
        <v>10000</v>
      </c>
      <c r="F348" s="242">
        <v>99830</v>
      </c>
    </row>
    <row r="349" spans="1:6" ht="13.5" customHeight="1">
      <c r="A349" s="110" t="str">
        <f>'[5]2023'!C345</f>
        <v>2023-1-HR01-KA131-HED-000132728</v>
      </c>
      <c r="B349" s="111" t="s">
        <v>1607</v>
      </c>
      <c r="C349" s="104" t="s">
        <v>1605</v>
      </c>
      <c r="D349" s="211" t="s">
        <v>1560</v>
      </c>
      <c r="E349" s="211">
        <v>10000</v>
      </c>
      <c r="F349" s="242">
        <v>111259</v>
      </c>
    </row>
    <row r="350" spans="1:6" ht="12.75" customHeight="1">
      <c r="A350" s="110" t="str">
        <f>'[5]2023'!C346</f>
        <v>2023-1-HR01-KA131-HED-000135638</v>
      </c>
      <c r="B350" s="111" t="s">
        <v>2116</v>
      </c>
      <c r="C350" s="104" t="s">
        <v>1610</v>
      </c>
      <c r="D350" s="211" t="s">
        <v>1560</v>
      </c>
      <c r="E350" s="211">
        <v>10000</v>
      </c>
      <c r="F350" s="242">
        <v>98949</v>
      </c>
    </row>
    <row r="351" spans="1:6" ht="12.75" customHeight="1">
      <c r="A351" s="110" t="str">
        <f>'[5]2023'!C347</f>
        <v>2023-1-HR01-KA131-HED-000122003</v>
      </c>
      <c r="B351" s="111" t="s">
        <v>552</v>
      </c>
      <c r="C351" s="104" t="s">
        <v>1612</v>
      </c>
      <c r="D351" s="211" t="s">
        <v>1122</v>
      </c>
      <c r="E351" s="211">
        <v>20000</v>
      </c>
      <c r="F351" s="242">
        <v>205635</v>
      </c>
    </row>
    <row r="352" spans="1:6" ht="12.75" customHeight="1">
      <c r="A352" s="110" t="str">
        <f>'[5]2023'!C348</f>
        <v>2023-1-HR01-KA131-HED-000126892</v>
      </c>
      <c r="B352" s="171" t="s">
        <v>535</v>
      </c>
      <c r="C352" s="104" t="s">
        <v>1616</v>
      </c>
      <c r="D352" s="211" t="s">
        <v>920</v>
      </c>
      <c r="E352" s="211">
        <v>51000</v>
      </c>
      <c r="F352" s="242">
        <v>55205</v>
      </c>
    </row>
    <row r="353" spans="1:7" ht="12.75" customHeight="1">
      <c r="A353" s="110" t="str">
        <f>'[5]2023'!C349</f>
        <v>2023-1-HR01-KA131-HED-000138064</v>
      </c>
      <c r="B353" s="171" t="s">
        <v>2117</v>
      </c>
      <c r="C353" s="104" t="s">
        <v>1618</v>
      </c>
      <c r="D353" s="211" t="s">
        <v>898</v>
      </c>
      <c r="E353" s="211">
        <v>10290</v>
      </c>
      <c r="F353" s="242">
        <v>83868</v>
      </c>
    </row>
    <row r="354" spans="1:7" ht="12.75" customHeight="1">
      <c r="A354" s="110" t="str">
        <f>'[5]2023'!C350</f>
        <v>2023-1-HR01-KA131-HED-000125242</v>
      </c>
      <c r="B354" s="111" t="s">
        <v>546</v>
      </c>
      <c r="C354" s="104" t="s">
        <v>1620</v>
      </c>
      <c r="D354" s="211" t="s">
        <v>1069</v>
      </c>
      <c r="E354" s="211">
        <v>35000</v>
      </c>
      <c r="F354" s="242">
        <v>48908</v>
      </c>
    </row>
    <row r="355" spans="1:7" ht="12.75" customHeight="1">
      <c r="A355" s="110" t="str">
        <f>'[5]2023'!C351</f>
        <v>2023-1-HR01-KA131-HED-000126533</v>
      </c>
      <c r="B355" s="171" t="s">
        <v>1622</v>
      </c>
      <c r="C355" s="104" t="s">
        <v>1623</v>
      </c>
      <c r="D355" s="211" t="s">
        <v>1560</v>
      </c>
      <c r="E355" s="211">
        <v>10000</v>
      </c>
      <c r="F355" s="242">
        <v>101035</v>
      </c>
    </row>
    <row r="356" spans="1:7" ht="12.75" customHeight="1">
      <c r="A356" s="110" t="str">
        <f>'[5]2023'!C352</f>
        <v>2023-1-HR01-KA131-HED-000140148</v>
      </c>
      <c r="B356" s="171" t="s">
        <v>529</v>
      </c>
      <c r="C356" s="53" t="s">
        <v>1625</v>
      </c>
      <c r="D356" s="211" t="s">
        <v>1486</v>
      </c>
      <c r="E356" s="211">
        <v>47000</v>
      </c>
      <c r="F356" s="242">
        <v>41367</v>
      </c>
    </row>
    <row r="357" spans="1:7" ht="12.75" customHeight="1">
      <c r="A357" s="110" t="str">
        <f>'[5]2023'!C353</f>
        <v>2023-1-HR01-KA131-HED-000126399</v>
      </c>
      <c r="B357" s="171" t="s">
        <v>233</v>
      </c>
      <c r="C357" s="104" t="s">
        <v>1627</v>
      </c>
      <c r="D357" s="211" t="s">
        <v>1556</v>
      </c>
      <c r="E357" s="211">
        <v>52100</v>
      </c>
      <c r="F357" s="242">
        <v>224588</v>
      </c>
    </row>
    <row r="358" spans="1:7" ht="12.75" customHeight="1">
      <c r="A358" s="110" t="str">
        <f>'[5]2023'!C354</f>
        <v>2023-1-HR01-KA131-HED-000125669</v>
      </c>
      <c r="B358" s="111" t="s">
        <v>555</v>
      </c>
      <c r="C358" s="104" t="s">
        <v>1629</v>
      </c>
      <c r="D358" s="211" t="s">
        <v>937</v>
      </c>
      <c r="E358" s="211">
        <v>48000</v>
      </c>
      <c r="F358" s="242">
        <v>94882</v>
      </c>
    </row>
    <row r="359" spans="1:7" ht="12.75" customHeight="1">
      <c r="A359" s="110" t="str">
        <f>'[5]2023'!C355</f>
        <v>2023-1-HR01-KA131-HED-000115998</v>
      </c>
      <c r="B359" s="111" t="s">
        <v>541</v>
      </c>
      <c r="C359" s="104" t="s">
        <v>1631</v>
      </c>
      <c r="D359" s="211" t="s">
        <v>1560</v>
      </c>
      <c r="E359" s="211">
        <v>10000</v>
      </c>
      <c r="F359" s="242">
        <v>187201</v>
      </c>
    </row>
    <row r="360" spans="1:7" ht="12.75" customHeight="1">
      <c r="A360" s="110" t="str">
        <f>'[5]2023'!C356</f>
        <v>2023-1-HR01-KA131-HED-000134020</v>
      </c>
      <c r="B360" s="111" t="s">
        <v>538</v>
      </c>
      <c r="C360" s="104" t="s">
        <v>1633</v>
      </c>
      <c r="D360" s="211" t="s">
        <v>1560</v>
      </c>
      <c r="E360" s="211">
        <v>10000</v>
      </c>
      <c r="F360" s="242">
        <v>39038</v>
      </c>
    </row>
    <row r="361" spans="1:7" ht="12.75" customHeight="1">
      <c r="A361" s="110" t="str">
        <f>'[5]2023'!C357</f>
        <v>2023-1-HR01-KA131-HED-000113708</v>
      </c>
      <c r="B361" s="171" t="s">
        <v>559</v>
      </c>
      <c r="C361" s="104" t="s">
        <v>1635</v>
      </c>
      <c r="D361" s="211" t="s">
        <v>992</v>
      </c>
      <c r="E361" s="211">
        <v>23000</v>
      </c>
      <c r="F361" s="242">
        <v>804609</v>
      </c>
    </row>
    <row r="362" spans="1:7" ht="12.75" customHeight="1">
      <c r="A362" s="110" t="str">
        <f>'[5]2023'!C358</f>
        <v>2023-1-HR01-KA131-HED-000113440</v>
      </c>
      <c r="B362" s="111" t="s">
        <v>562</v>
      </c>
      <c r="C362" s="104" t="s">
        <v>1637</v>
      </c>
      <c r="D362" s="211" t="s">
        <v>920</v>
      </c>
      <c r="E362" s="211">
        <v>51000</v>
      </c>
      <c r="F362" s="242">
        <v>1590339</v>
      </c>
    </row>
    <row r="363" spans="1:7" ht="12.75" customHeight="1">
      <c r="A363" s="110" t="str">
        <f>'[5]2023'!C359</f>
        <v>2023-1-HR01-KA131-HED-000122159</v>
      </c>
      <c r="B363" s="111" t="s">
        <v>565</v>
      </c>
      <c r="C363" s="104" t="s">
        <v>1639</v>
      </c>
      <c r="D363" s="211" t="s">
        <v>951</v>
      </c>
      <c r="E363" s="211">
        <v>31000</v>
      </c>
      <c r="F363" s="242">
        <v>1379552</v>
      </c>
    </row>
    <row r="364" spans="1:7" ht="12.75" customHeight="1">
      <c r="A364" s="110" t="str">
        <f>'[5]2023'!C360</f>
        <v>2023-1-HR01-KA131-HED-000122123</v>
      </c>
      <c r="B364" s="111" t="s">
        <v>441</v>
      </c>
      <c r="C364" s="104" t="s">
        <v>1641</v>
      </c>
      <c r="D364" s="211" t="s">
        <v>1642</v>
      </c>
      <c r="E364" s="211">
        <v>21000</v>
      </c>
      <c r="F364" s="242">
        <v>1636134</v>
      </c>
    </row>
    <row r="365" spans="1:7" ht="12.75" customHeight="1">
      <c r="A365" s="110" t="str">
        <f>'[5]2023'!C361</f>
        <v>2023-1-HR01-KA131-HED-000129986</v>
      </c>
      <c r="B365" s="171" t="s">
        <v>435</v>
      </c>
      <c r="C365" s="104" t="s">
        <v>1319</v>
      </c>
      <c r="D365" s="211" t="s">
        <v>1560</v>
      </c>
      <c r="E365" s="211">
        <v>10000</v>
      </c>
      <c r="F365" s="242">
        <v>5942271</v>
      </c>
    </row>
    <row r="366" spans="1:7" ht="12.75" customHeight="1">
      <c r="A366" s="173" t="s">
        <v>219</v>
      </c>
      <c r="B366" s="174"/>
      <c r="C366" s="175"/>
      <c r="D366" s="115"/>
      <c r="E366" s="115"/>
      <c r="F366" s="164">
        <f>SUM(F328:F365)</f>
        <v>13695542</v>
      </c>
      <c r="G366" s="25"/>
    </row>
    <row r="367" spans="1:7" ht="12.75" customHeight="1">
      <c r="A367" s="519" t="s">
        <v>1644</v>
      </c>
      <c r="B367" s="505"/>
      <c r="C367" s="505"/>
      <c r="D367" s="176"/>
      <c r="E367" s="176"/>
      <c r="F367" s="177"/>
      <c r="G367" s="25"/>
    </row>
    <row r="368" spans="1:7" ht="12.75" customHeight="1">
      <c r="A368" s="226" t="s">
        <v>2118</v>
      </c>
      <c r="B368" s="223" t="s">
        <v>2119</v>
      </c>
      <c r="C368" s="224" t="s">
        <v>1549</v>
      </c>
      <c r="D368" s="211" t="s">
        <v>1037</v>
      </c>
      <c r="E368" s="211">
        <v>21000</v>
      </c>
      <c r="F368" s="238">
        <v>4740</v>
      </c>
      <c r="G368" s="25"/>
    </row>
    <row r="369" spans="1:7" ht="12.75" customHeight="1">
      <c r="A369" s="226" t="s">
        <v>2120</v>
      </c>
      <c r="B369" s="223" t="s">
        <v>541</v>
      </c>
      <c r="C369" s="224" t="s">
        <v>1631</v>
      </c>
      <c r="D369" s="211" t="s">
        <v>1560</v>
      </c>
      <c r="E369" s="211">
        <v>10000</v>
      </c>
      <c r="F369" s="238">
        <v>25440</v>
      </c>
      <c r="G369" s="25"/>
    </row>
    <row r="370" spans="1:7" ht="12.75" customHeight="1">
      <c r="A370" s="226" t="s">
        <v>2121</v>
      </c>
      <c r="B370" s="223" t="s">
        <v>435</v>
      </c>
      <c r="C370" s="224" t="s">
        <v>2122</v>
      </c>
      <c r="D370" s="211" t="s">
        <v>1560</v>
      </c>
      <c r="E370" s="211">
        <v>10000</v>
      </c>
      <c r="F370" s="239">
        <v>478520</v>
      </c>
      <c r="G370" s="25"/>
    </row>
    <row r="371" spans="1:7" ht="12.75" customHeight="1">
      <c r="A371" s="226" t="s">
        <v>2123</v>
      </c>
      <c r="B371" s="223" t="s">
        <v>2124</v>
      </c>
      <c r="C371" s="224" t="s">
        <v>1618</v>
      </c>
      <c r="D371" s="225" t="s">
        <v>898</v>
      </c>
      <c r="E371" s="225" t="s">
        <v>2125</v>
      </c>
      <c r="F371" s="239">
        <v>165030</v>
      </c>
      <c r="G371" s="25"/>
    </row>
    <row r="372" spans="1:7" ht="12.75" customHeight="1">
      <c r="A372" s="226" t="s">
        <v>2126</v>
      </c>
      <c r="B372" s="223" t="s">
        <v>2127</v>
      </c>
      <c r="C372" s="224" t="s">
        <v>2128</v>
      </c>
      <c r="D372" s="225" t="s">
        <v>1568</v>
      </c>
      <c r="E372" s="225">
        <v>53000</v>
      </c>
      <c r="F372" s="239">
        <v>16620</v>
      </c>
      <c r="G372" s="25"/>
    </row>
    <row r="373" spans="1:7" ht="12.75" customHeight="1">
      <c r="A373" s="226" t="s">
        <v>2129</v>
      </c>
      <c r="B373" s="223" t="s">
        <v>552</v>
      </c>
      <c r="C373" s="224" t="s">
        <v>2130</v>
      </c>
      <c r="D373" s="225" t="s">
        <v>1122</v>
      </c>
      <c r="E373" s="225">
        <v>20000</v>
      </c>
      <c r="F373" s="239">
        <v>177996</v>
      </c>
      <c r="G373" s="25"/>
    </row>
    <row r="374" spans="1:7" ht="12.75" customHeight="1">
      <c r="A374" s="228" t="s">
        <v>2131</v>
      </c>
      <c r="B374" s="223" t="s">
        <v>2132</v>
      </c>
      <c r="C374" s="224" t="s">
        <v>1595</v>
      </c>
      <c r="D374" s="225" t="s">
        <v>905</v>
      </c>
      <c r="E374" s="225">
        <v>43000</v>
      </c>
      <c r="F374" s="239">
        <v>27480</v>
      </c>
      <c r="G374" s="25"/>
    </row>
    <row r="375" spans="1:7" ht="12.75" customHeight="1">
      <c r="A375" s="228" t="s">
        <v>2133</v>
      </c>
      <c r="B375" s="223" t="s">
        <v>2134</v>
      </c>
      <c r="C375" s="53" t="s">
        <v>1584</v>
      </c>
      <c r="D375" s="211" t="s">
        <v>1037</v>
      </c>
      <c r="E375" s="211">
        <v>21000</v>
      </c>
      <c r="F375" s="239">
        <v>41515</v>
      </c>
      <c r="G375" s="25"/>
    </row>
    <row r="376" spans="1:7" ht="12.75" customHeight="1">
      <c r="A376" s="228" t="s">
        <v>2135</v>
      </c>
      <c r="B376" s="223" t="s">
        <v>565</v>
      </c>
      <c r="C376" s="224" t="s">
        <v>1639</v>
      </c>
      <c r="D376" s="225" t="s">
        <v>951</v>
      </c>
      <c r="E376" s="225" t="s">
        <v>1813</v>
      </c>
      <c r="F376" s="239">
        <v>147280</v>
      </c>
      <c r="G376" s="25"/>
    </row>
    <row r="377" spans="1:7" ht="12.75" customHeight="1">
      <c r="A377" s="228" t="s">
        <v>2136</v>
      </c>
      <c r="B377" s="223" t="s">
        <v>562</v>
      </c>
      <c r="C377" s="224" t="s">
        <v>1637</v>
      </c>
      <c r="D377" s="225" t="s">
        <v>920</v>
      </c>
      <c r="E377" s="225" t="s">
        <v>1987</v>
      </c>
      <c r="F377" s="239">
        <v>350036</v>
      </c>
      <c r="G377" s="25"/>
    </row>
    <row r="378" spans="1:7" ht="12.75" customHeight="1">
      <c r="A378" s="228" t="s">
        <v>2137</v>
      </c>
      <c r="B378" s="223" t="s">
        <v>2138</v>
      </c>
      <c r="C378" s="224" t="s">
        <v>1578</v>
      </c>
      <c r="D378" s="225" t="s">
        <v>1579</v>
      </c>
      <c r="E378" s="225" t="s">
        <v>2139</v>
      </c>
      <c r="F378" s="239">
        <v>58510</v>
      </c>
      <c r="G378" s="25"/>
    </row>
    <row r="379" spans="1:7" ht="12.75" customHeight="1">
      <c r="A379" s="227" t="s">
        <v>2140</v>
      </c>
      <c r="B379" s="223" t="s">
        <v>2141</v>
      </c>
      <c r="C379" s="224" t="s">
        <v>1591</v>
      </c>
      <c r="D379" s="225" t="s">
        <v>1331</v>
      </c>
      <c r="E379" s="225" t="s">
        <v>1820</v>
      </c>
      <c r="F379" s="240">
        <v>18040</v>
      </c>
      <c r="G379" s="25"/>
    </row>
    <row r="380" spans="1:7" ht="12.75" customHeight="1">
      <c r="A380" s="228" t="s">
        <v>2142</v>
      </c>
      <c r="B380" s="223" t="s">
        <v>233</v>
      </c>
      <c r="C380" s="224" t="s">
        <v>2143</v>
      </c>
      <c r="D380" s="225" t="s">
        <v>1556</v>
      </c>
      <c r="E380" s="225" t="s">
        <v>2144</v>
      </c>
      <c r="F380" s="239">
        <v>31630</v>
      </c>
      <c r="G380" s="25"/>
    </row>
    <row r="381" spans="1:7" ht="12.75" customHeight="1">
      <c r="A381" s="228" t="s">
        <v>2145</v>
      </c>
      <c r="B381" s="223" t="s">
        <v>546</v>
      </c>
      <c r="C381" s="224" t="s">
        <v>1620</v>
      </c>
      <c r="D381" s="225" t="s">
        <v>1069</v>
      </c>
      <c r="E381" s="225" t="s">
        <v>2146</v>
      </c>
      <c r="F381" s="239">
        <v>104565</v>
      </c>
      <c r="G381" s="25"/>
    </row>
    <row r="382" spans="1:7" ht="12.75" customHeight="1">
      <c r="A382" s="228" t="s">
        <v>2147</v>
      </c>
      <c r="B382" s="224" t="s">
        <v>555</v>
      </c>
      <c r="C382" s="224" t="s">
        <v>1629</v>
      </c>
      <c r="D382" s="225" t="s">
        <v>937</v>
      </c>
      <c r="E382" s="225" t="s">
        <v>2148</v>
      </c>
      <c r="F382" s="239">
        <v>206540</v>
      </c>
      <c r="G382" s="25"/>
    </row>
    <row r="383" spans="1:7" ht="12.75" customHeight="1">
      <c r="A383" s="226" t="s">
        <v>2149</v>
      </c>
      <c r="B383" s="223" t="s">
        <v>441</v>
      </c>
      <c r="C383" s="224" t="s">
        <v>2150</v>
      </c>
      <c r="D383" s="225" t="s">
        <v>1037</v>
      </c>
      <c r="E383" s="225" t="s">
        <v>1816</v>
      </c>
      <c r="F383" s="239">
        <v>366803</v>
      </c>
      <c r="G383" s="25"/>
    </row>
    <row r="384" spans="1:7" ht="12.75" customHeight="1">
      <c r="A384" s="226" t="s">
        <v>2151</v>
      </c>
      <c r="B384" s="223" t="s">
        <v>2109</v>
      </c>
      <c r="C384" s="224" t="s">
        <v>2152</v>
      </c>
      <c r="D384" s="225" t="s">
        <v>888</v>
      </c>
      <c r="E384" s="225" t="s">
        <v>1027</v>
      </c>
      <c r="F384" s="239">
        <v>3415</v>
      </c>
      <c r="G384" s="25"/>
    </row>
    <row r="385" spans="1:29" ht="12.75" customHeight="1">
      <c r="A385" s="226" t="s">
        <v>2153</v>
      </c>
      <c r="B385" s="223" t="s">
        <v>2154</v>
      </c>
      <c r="C385" s="224" t="s">
        <v>2155</v>
      </c>
      <c r="D385" s="225" t="s">
        <v>1564</v>
      </c>
      <c r="E385" s="225" t="s">
        <v>2156</v>
      </c>
      <c r="F385" s="239">
        <v>7280</v>
      </c>
      <c r="G385" s="25"/>
    </row>
    <row r="386" spans="1:29" ht="12.75" customHeight="1">
      <c r="A386" s="226" t="s">
        <v>2157</v>
      </c>
      <c r="B386" s="223" t="s">
        <v>559</v>
      </c>
      <c r="C386" s="224" t="s">
        <v>2158</v>
      </c>
      <c r="D386" s="225" t="s">
        <v>2159</v>
      </c>
      <c r="E386" s="225" t="s">
        <v>1073</v>
      </c>
      <c r="F386" s="239">
        <v>239728</v>
      </c>
      <c r="G386" s="25"/>
    </row>
    <row r="387" spans="1:29" ht="12.75" customHeight="1">
      <c r="A387" s="226" t="s">
        <v>2160</v>
      </c>
      <c r="B387" s="223" t="s">
        <v>1599</v>
      </c>
      <c r="C387" s="224" t="s">
        <v>2161</v>
      </c>
      <c r="D387" s="225" t="s">
        <v>902</v>
      </c>
      <c r="E387" s="225">
        <v>32000</v>
      </c>
      <c r="F387" s="239">
        <v>123480</v>
      </c>
      <c r="G387" s="25"/>
    </row>
    <row r="388" spans="1:29" ht="12.75" customHeight="1">
      <c r="A388" s="226" t="s">
        <v>2162</v>
      </c>
      <c r="B388" s="223" t="s">
        <v>2163</v>
      </c>
      <c r="C388" s="224" t="s">
        <v>1625</v>
      </c>
      <c r="D388" s="225" t="s">
        <v>1486</v>
      </c>
      <c r="E388" s="225" t="s">
        <v>2164</v>
      </c>
      <c r="F388" s="240">
        <v>25540</v>
      </c>
      <c r="G388" s="25"/>
    </row>
    <row r="389" spans="1:29" ht="12.75" customHeight="1">
      <c r="A389" s="226" t="s">
        <v>2165</v>
      </c>
      <c r="B389" s="223" t="s">
        <v>2166</v>
      </c>
      <c r="C389" s="224" t="s">
        <v>2167</v>
      </c>
      <c r="D389" s="225" t="s">
        <v>888</v>
      </c>
      <c r="E389" s="225" t="s">
        <v>2168</v>
      </c>
      <c r="F389" s="239">
        <v>11600</v>
      </c>
      <c r="G389" s="25"/>
    </row>
    <row r="390" spans="1:29" ht="12.75" customHeight="1">
      <c r="A390" s="226" t="s">
        <v>2169</v>
      </c>
      <c r="B390" s="223" t="s">
        <v>2170</v>
      </c>
      <c r="C390" s="224" t="s">
        <v>1552</v>
      </c>
      <c r="D390" s="225" t="s">
        <v>920</v>
      </c>
      <c r="E390" s="225" t="s">
        <v>1987</v>
      </c>
      <c r="F390" s="239">
        <v>59240</v>
      </c>
      <c r="G390" s="25"/>
    </row>
    <row r="391" spans="1:29" s="20" customFormat="1" ht="12.75" customHeight="1">
      <c r="A391" s="226" t="s">
        <v>2171</v>
      </c>
      <c r="B391" s="223" t="s">
        <v>2172</v>
      </c>
      <c r="C391" s="224" t="s">
        <v>2173</v>
      </c>
      <c r="D391" s="225" t="s">
        <v>940</v>
      </c>
      <c r="E391" s="225">
        <v>40000</v>
      </c>
      <c r="F391" s="239">
        <v>4600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12.75" customHeight="1">
      <c r="A392" s="173" t="s">
        <v>219</v>
      </c>
      <c r="B392" s="174"/>
      <c r="C392" s="174"/>
      <c r="D392" s="174"/>
      <c r="E392" s="174"/>
      <c r="F392" s="180">
        <f>SUM(F368:F391)</f>
        <v>2695628</v>
      </c>
    </row>
    <row r="393" spans="1:29" ht="12.75" customHeight="1">
      <c r="A393" s="181" t="s">
        <v>220</v>
      </c>
      <c r="B393" s="182"/>
      <c r="C393" s="183"/>
      <c r="D393" s="183"/>
      <c r="E393" s="183"/>
      <c r="F393" s="184"/>
    </row>
    <row r="394" spans="1:29" ht="12.75" customHeight="1">
      <c r="A394" s="121" t="s">
        <v>221</v>
      </c>
      <c r="B394" s="122"/>
      <c r="C394" s="123"/>
      <c r="D394" s="123"/>
      <c r="E394" s="123"/>
      <c r="F394" s="124"/>
    </row>
    <row r="395" spans="1:29" ht="12.75" customHeight="1">
      <c r="A395" s="110" t="str">
        <f>'[5]2023'!C492</f>
        <v>2023-1-HR01-KA220-HED-000165929</v>
      </c>
      <c r="B395" s="111" t="s">
        <v>565</v>
      </c>
      <c r="C395" s="210" t="s">
        <v>1639</v>
      </c>
      <c r="D395" s="211" t="s">
        <v>951</v>
      </c>
      <c r="E395" s="211">
        <v>31000</v>
      </c>
      <c r="F395" s="241">
        <v>400000</v>
      </c>
    </row>
    <row r="396" spans="1:29" ht="12.75" customHeight="1">
      <c r="A396" s="110" t="str">
        <f>'[5]2023'!C493</f>
        <v>2023-1-HR01-KA220-HED-000161576</v>
      </c>
      <c r="B396" s="111" t="s">
        <v>2174</v>
      </c>
      <c r="C396" s="111" t="s">
        <v>2175</v>
      </c>
      <c r="D396" s="111" t="s">
        <v>1037</v>
      </c>
      <c r="E396" s="111">
        <v>21000</v>
      </c>
      <c r="F396" s="241">
        <v>250000</v>
      </c>
    </row>
    <row r="397" spans="1:29" ht="12.75" customHeight="1">
      <c r="A397" s="110" t="str">
        <f>'[5]2023'!C494</f>
        <v>2023-1-HR01-KA220-HED-000152143</v>
      </c>
      <c r="B397" s="111" t="s">
        <v>2176</v>
      </c>
      <c r="C397" s="111" t="s">
        <v>2177</v>
      </c>
      <c r="D397" s="111" t="s">
        <v>888</v>
      </c>
      <c r="E397" s="111">
        <v>10000</v>
      </c>
      <c r="F397" s="241">
        <v>400000</v>
      </c>
    </row>
    <row r="398" spans="1:29" ht="12.75" customHeight="1">
      <c r="A398" s="110" t="str">
        <f>'[5]2023'!C495</f>
        <v>2023-1-HR01-KA220-HED-000162158</v>
      </c>
      <c r="B398" s="111" t="s">
        <v>562</v>
      </c>
      <c r="C398" s="104" t="s">
        <v>1637</v>
      </c>
      <c r="D398" s="111" t="s">
        <v>920</v>
      </c>
      <c r="E398" s="111">
        <v>51000</v>
      </c>
      <c r="F398" s="241">
        <v>120000</v>
      </c>
    </row>
    <row r="399" spans="1:29" ht="12.75" customHeight="1">
      <c r="A399" s="110" t="str">
        <f>'[5]2023'!C496</f>
        <v>2023-1-HR01-KA220-HED-000158143</v>
      </c>
      <c r="B399" s="111" t="s">
        <v>435</v>
      </c>
      <c r="C399" s="210" t="s">
        <v>1319</v>
      </c>
      <c r="D399" s="211" t="s">
        <v>1560</v>
      </c>
      <c r="E399" s="211">
        <v>10000</v>
      </c>
      <c r="F399" s="241">
        <v>250000</v>
      </c>
    </row>
    <row r="400" spans="1:29" ht="12.75" customHeight="1">
      <c r="A400" s="110" t="str">
        <f>'[5]2023'!C497</f>
        <v>2023-1-HR01-KA220-HED-000164970</v>
      </c>
      <c r="B400" s="111" t="s">
        <v>559</v>
      </c>
      <c r="C400" s="210" t="s">
        <v>1635</v>
      </c>
      <c r="D400" s="211" t="s">
        <v>992</v>
      </c>
      <c r="E400" s="211">
        <v>23000</v>
      </c>
      <c r="F400" s="241">
        <v>250000</v>
      </c>
    </row>
    <row r="401" spans="1:6" ht="12.75" customHeight="1">
      <c r="A401" s="178" t="s">
        <v>219</v>
      </c>
      <c r="B401" s="179"/>
      <c r="C401" s="179"/>
      <c r="D401" s="179"/>
      <c r="E401" s="179"/>
      <c r="F401" s="185">
        <f>SUM(F395:F400)</f>
        <v>1670000</v>
      </c>
    </row>
    <row r="402" spans="1:6" ht="39.75" customHeight="1">
      <c r="A402" s="506" t="s">
        <v>2178</v>
      </c>
      <c r="B402" s="507"/>
      <c r="C402" s="507"/>
      <c r="D402" s="507"/>
      <c r="E402" s="507"/>
      <c r="F402" s="508"/>
    </row>
    <row r="403" spans="1:6" ht="37.5" customHeight="1">
      <c r="A403" s="57" t="s">
        <v>1</v>
      </c>
      <c r="B403" s="57" t="s">
        <v>2</v>
      </c>
      <c r="C403" s="57" t="s">
        <v>3</v>
      </c>
      <c r="D403" s="57" t="s">
        <v>883</v>
      </c>
      <c r="E403" s="57" t="s">
        <v>884</v>
      </c>
      <c r="F403" s="58" t="s">
        <v>5</v>
      </c>
    </row>
    <row r="404" spans="1:6" ht="12.75" customHeight="1">
      <c r="A404" s="495" t="s">
        <v>885</v>
      </c>
      <c r="B404" s="496"/>
      <c r="C404" s="496"/>
      <c r="D404" s="150"/>
      <c r="E404" s="150"/>
      <c r="F404" s="59"/>
    </row>
    <row r="405" spans="1:6" ht="12.75" customHeight="1">
      <c r="A405" s="66" t="str">
        <f>'[5]2023'!C289</f>
        <v>2023-1-HR01-KA121-ADU-000113376</v>
      </c>
      <c r="B405" s="208" t="s">
        <v>1691</v>
      </c>
      <c r="C405" s="67" t="str">
        <f>'[6]Prilog I KA121 ADU'!C7</f>
        <v>Šimićeva 28</v>
      </c>
      <c r="D405" s="67" t="str">
        <f>'[6]Prilog I KA121 ADU'!D7</f>
        <v>Split</v>
      </c>
      <c r="E405" s="67" t="str">
        <f>'[6]Prilog I KA121 ADU'!E7</f>
        <v>21000</v>
      </c>
      <c r="F405" s="242">
        <v>18810</v>
      </c>
    </row>
    <row r="406" spans="1:6" ht="12.75" customHeight="1">
      <c r="A406" s="66" t="str">
        <f>'[5]2023'!C290</f>
        <v>2023-1-HR01-KA121-ADU-000115964</v>
      </c>
      <c r="B406" s="209" t="s">
        <v>592</v>
      </c>
      <c r="C406" s="67" t="str">
        <f>'[6]Prilog I KA121 ADU'!C8</f>
        <v>Ilica 49</v>
      </c>
      <c r="D406" s="67" t="str">
        <f>'[6]Prilog I KA121 ADU'!D8</f>
        <v>Zagreb</v>
      </c>
      <c r="E406" s="67" t="str">
        <f>'[6]Prilog I KA121 ADU'!E8</f>
        <v>10000</v>
      </c>
      <c r="F406" s="242">
        <v>15680</v>
      </c>
    </row>
    <row r="407" spans="1:6" ht="12.75" customHeight="1">
      <c r="A407" s="66" t="str">
        <f>'[5]2023'!C291</f>
        <v>2023-1-HR01-KA121-ADU-000117679</v>
      </c>
      <c r="B407" s="209" t="s">
        <v>655</v>
      </c>
      <c r="C407" s="67" t="str">
        <f>'[6]Prilog I KA121 ADU'!C9</f>
        <v xml:space="preserve">Hallerova aleja 1/II </v>
      </c>
      <c r="D407" s="67" t="str">
        <f>'[6]Prilog I KA121 ADU'!D9</f>
        <v>Varaždin</v>
      </c>
      <c r="E407" s="67" t="str">
        <f>'[6]Prilog I KA121 ADU'!E9</f>
        <v>42000</v>
      </c>
      <c r="F407" s="242">
        <v>25280</v>
      </c>
    </row>
    <row r="408" spans="1:6" ht="12.75" customHeight="1">
      <c r="A408" s="66" t="str">
        <f>'[5]2023'!C292</f>
        <v>2023-1-HR01-KA121-ADU-000120133</v>
      </c>
      <c r="B408" s="209" t="s">
        <v>2179</v>
      </c>
      <c r="C408" s="67" t="str">
        <f>'[6]Prilog I KA121 ADU'!C10</f>
        <v>Starčevićev trg 6</v>
      </c>
      <c r="D408" s="67" t="str">
        <f>'[6]Prilog I KA121 ADU'!D10</f>
        <v>Zagreb</v>
      </c>
      <c r="E408" s="67" t="str">
        <f>'[6]Prilog I KA121 ADU'!E10</f>
        <v>10000</v>
      </c>
      <c r="F408" s="242">
        <v>18270</v>
      </c>
    </row>
    <row r="409" spans="1:6" ht="12.75" customHeight="1">
      <c r="A409" s="66" t="str">
        <f>'[5]2023'!C293</f>
        <v>2023-1-HR01-KA121-ADU-000123711</v>
      </c>
      <c r="B409" s="209" t="s">
        <v>2180</v>
      </c>
      <c r="C409" s="67" t="str">
        <f>'[6]Prilog I KA121 ADU'!C11</f>
        <v>Stjepana Radića 3</v>
      </c>
      <c r="D409" s="67" t="str">
        <f>'[6]Prilog I KA121 ADU'!D11</f>
        <v>Kutina</v>
      </c>
      <c r="E409" s="67" t="str">
        <f>'[6]Prilog I KA121 ADU'!E11</f>
        <v>44320</v>
      </c>
      <c r="F409" s="242">
        <v>33070</v>
      </c>
    </row>
    <row r="410" spans="1:6" ht="12.75" customHeight="1">
      <c r="A410" s="66" t="str">
        <f>'[5]2023'!C294</f>
        <v>2023-1-HR01-KA121-ADU-000124331</v>
      </c>
      <c r="B410" s="209" t="s">
        <v>1677</v>
      </c>
      <c r="C410" s="67" t="str">
        <f>'[6]Prilog I KA121 ADU'!C12</f>
        <v>Frankopanska 1</v>
      </c>
      <c r="D410" s="67" t="str">
        <f>'[6]Prilog I KA121 ADU'!D12</f>
        <v>Zagreb</v>
      </c>
      <c r="E410" s="67" t="str">
        <f>'[6]Prilog I KA121 ADU'!E12</f>
        <v>10000</v>
      </c>
      <c r="F410" s="242">
        <v>34680</v>
      </c>
    </row>
    <row r="411" spans="1:6" ht="12.75" customHeight="1">
      <c r="A411" s="66" t="str">
        <f>'[5]2023'!C295</f>
        <v>2023-1-HR01-KA121-ADU-000131259</v>
      </c>
      <c r="B411" s="209" t="s">
        <v>2181</v>
      </c>
      <c r="C411" s="67" t="str">
        <f>'[6]Prilog I KA121 ADU'!C13</f>
        <v>Kralja Tomislava 52</v>
      </c>
      <c r="D411" s="67" t="str">
        <f>'[6]Prilog I KA121 ADU'!D13</f>
        <v>Čakovec</v>
      </c>
      <c r="E411" s="67" t="str">
        <f>'[6]Prilog I KA121 ADU'!E13</f>
        <v>40000</v>
      </c>
      <c r="F411" s="242">
        <v>19050</v>
      </c>
    </row>
    <row r="412" spans="1:6" ht="12.75" customHeight="1">
      <c r="A412" s="66" t="str">
        <f>'[5]2023'!C296</f>
        <v>2023-1-HR01-KA121-ADU-000132157</v>
      </c>
      <c r="B412" s="208" t="s">
        <v>2182</v>
      </c>
      <c r="C412" s="67" t="str">
        <f>'[6]Prilog I KA121 ADU'!C14</f>
        <v>Ulica grada Vukovara 68</v>
      </c>
      <c r="D412" s="67" t="str">
        <f>'[6]Prilog I KA121 ADU'!D14</f>
        <v>Zagreb</v>
      </c>
      <c r="E412" s="67" t="str">
        <f>'[6]Prilog I KA121 ADU'!E14</f>
        <v>10000</v>
      </c>
      <c r="F412" s="242">
        <v>38850</v>
      </c>
    </row>
    <row r="413" spans="1:6" ht="12.75" customHeight="1">
      <c r="A413" s="66" t="str">
        <f>'[5]2023'!C297</f>
        <v>2023-1-HR01-KA121-ADU-000133392</v>
      </c>
      <c r="B413" s="209" t="s">
        <v>2183</v>
      </c>
      <c r="C413" s="67" t="str">
        <f>'[6]Prilog I KA121 ADU'!C15</f>
        <v>Trgovačka ulica 6</v>
      </c>
      <c r="D413" s="67" t="str">
        <f>'[6]Prilog I KA121 ADU'!D15</f>
        <v>Umag</v>
      </c>
      <c r="E413" s="67" t="str">
        <f>'[6]Prilog I KA121 ADU'!E15</f>
        <v>52470</v>
      </c>
      <c r="F413" s="242">
        <v>22510</v>
      </c>
    </row>
    <row r="414" spans="1:6" ht="12.75" customHeight="1">
      <c r="A414" s="66" t="str">
        <f>'[5]2023'!C298</f>
        <v>2023-1-HR01-KA121-ADU-000137281</v>
      </c>
      <c r="B414" s="209" t="s">
        <v>1726</v>
      </c>
      <c r="C414" s="67" t="str">
        <f>'[6]Prilog I KA121 ADU'!C16</f>
        <v>Slobode 2</v>
      </c>
      <c r="D414" s="67" t="str">
        <f>'[6]Prilog I KA121 ADU'!D16</f>
        <v>Split</v>
      </c>
      <c r="E414" s="67" t="str">
        <f>'[6]Prilog I KA121 ADU'!E16</f>
        <v>21000</v>
      </c>
      <c r="F414" s="242">
        <v>30830</v>
      </c>
    </row>
    <row r="415" spans="1:6" ht="12.75" customHeight="1">
      <c r="A415" s="66" t="str">
        <f>'[5]2023'!C299</f>
        <v>2023-1-HR01-KA121-ADU-000139190</v>
      </c>
      <c r="B415" s="209" t="s">
        <v>2184</v>
      </c>
      <c r="C415" s="67" t="str">
        <f>'[6]Prilog I KA121 ADU'!C17</f>
        <v>Trg J. J. Strossmayera 4</v>
      </c>
      <c r="D415" s="67" t="str">
        <f>'[6]Prilog I KA121 ADU'!D17</f>
        <v>Zagreb</v>
      </c>
      <c r="E415" s="67" t="str">
        <f>'[6]Prilog I KA121 ADU'!E17</f>
        <v>10000</v>
      </c>
      <c r="F415" s="242">
        <v>11970</v>
      </c>
    </row>
    <row r="416" spans="1:6" ht="12.75" customHeight="1">
      <c r="A416" s="66" t="str">
        <f>'[5]2023'!C300</f>
        <v>2023-1-HR01-KA121-ADU-000139209</v>
      </c>
      <c r="B416" s="209" t="s">
        <v>595</v>
      </c>
      <c r="C416" s="67" t="str">
        <f>'[6]Prilog I KA121 ADU'!C18</f>
        <v>Trg Gospe Kunagorske 3</v>
      </c>
      <c r="D416" s="67" t="str">
        <f>'[6]Prilog I KA121 ADU'!D18</f>
        <v>Pregrada</v>
      </c>
      <c r="E416" s="67" t="str">
        <f>'[6]Prilog I KA121 ADU'!E18</f>
        <v>49218</v>
      </c>
      <c r="F416" s="242">
        <v>29550</v>
      </c>
    </row>
    <row r="417" spans="1:6" ht="12.75" customHeight="1">
      <c r="A417" s="66" t="str">
        <f>'[5]2023'!C301</f>
        <v>2023-1-HR01-KA121-ADU-000141546</v>
      </c>
      <c r="B417" s="209" t="s">
        <v>2185</v>
      </c>
      <c r="C417" s="67" t="str">
        <f>'[6]Prilog I KA121 ADU'!C19</f>
        <v>Crkvena ulica 186</v>
      </c>
      <c r="D417" s="67" t="str">
        <f>'[6]Prilog I KA121 ADU'!D19</f>
        <v>Osijek</v>
      </c>
      <c r="E417" s="67" t="str">
        <f>'[6]Prilog I KA121 ADU'!E19</f>
        <v>31000</v>
      </c>
      <c r="F417" s="242">
        <v>4540</v>
      </c>
    </row>
    <row r="418" spans="1:6" ht="12.75" customHeight="1">
      <c r="A418" s="66" t="str">
        <f>'[5]2023'!C302</f>
        <v>2023-1-HR01-KA121-ADU-000146131</v>
      </c>
      <c r="B418" s="209" t="s">
        <v>589</v>
      </c>
      <c r="C418" s="67" t="str">
        <f>'[6]Prilog I KA121 ADU'!C20</f>
        <v>Wenzelova 2</v>
      </c>
      <c r="D418" s="67" t="str">
        <f>'[6]Prilog I KA121 ADU'!D20</f>
        <v>Rijeka</v>
      </c>
      <c r="E418" s="67" t="str">
        <f>'[6]Prilog I KA121 ADU'!E20</f>
        <v>51000</v>
      </c>
      <c r="F418" s="242">
        <v>15930</v>
      </c>
    </row>
    <row r="419" spans="1:6" ht="12.75" customHeight="1">
      <c r="A419" s="112" t="s">
        <v>219</v>
      </c>
      <c r="B419" s="113"/>
      <c r="C419" s="114"/>
      <c r="D419" s="115"/>
      <c r="E419" s="115"/>
      <c r="F419" s="116">
        <f>SUM(F405:F418)</f>
        <v>319020</v>
      </c>
    </row>
    <row r="420" spans="1:6" s="48" customFormat="1" ht="12.75" customHeight="1">
      <c r="A420" s="495" t="s">
        <v>965</v>
      </c>
      <c r="B420" s="496"/>
      <c r="C420" s="518"/>
      <c r="D420" s="64"/>
      <c r="E420" s="64"/>
      <c r="F420" s="117"/>
    </row>
    <row r="421" spans="1:6" s="48" customFormat="1" ht="12.75" customHeight="1">
      <c r="A421" s="66" t="str">
        <f>'[5]2023'!C303</f>
        <v>2023-1-HR01-KA122-ADU-000128213</v>
      </c>
      <c r="B421" s="118" t="str">
        <f>'[5]2023'!D303</f>
        <v>Gradska knjižnica Velika Gorica</v>
      </c>
      <c r="C421" s="67" t="str">
        <f>'[7]Prilog II KA122 ADU'!C7</f>
        <v>Zagrebačka 37</v>
      </c>
      <c r="D421" s="67" t="str">
        <f>'[7]Prilog II KA122 ADU'!D7</f>
        <v>Velika Gorica</v>
      </c>
      <c r="E421" s="67">
        <f>'[7]Prilog II KA122 ADU'!E7</f>
        <v>10410</v>
      </c>
      <c r="F421" s="242">
        <v>3490</v>
      </c>
    </row>
    <row r="422" spans="1:6" s="48" customFormat="1" ht="12.75" customHeight="1">
      <c r="A422" s="66" t="str">
        <f>'[5]2023'!C304</f>
        <v>2023-1-HR01-KA122-ADU-000137403</v>
      </c>
      <c r="B422" s="118" t="str">
        <f>'[5]2023'!D304</f>
        <v>Muzej Brodskog Posavlja</v>
      </c>
      <c r="C422" s="67" t="str">
        <f>'[7]Prilog II KA122 ADU'!C8</f>
        <v>Starčevićeva 40</v>
      </c>
      <c r="D422" s="67" t="str">
        <f>'[7]Prilog II KA122 ADU'!D8</f>
        <v>Slavonski Brod</v>
      </c>
      <c r="E422" s="67">
        <f>'[7]Prilog II KA122 ADU'!E8</f>
        <v>35000</v>
      </c>
      <c r="F422" s="242">
        <v>15505</v>
      </c>
    </row>
    <row r="423" spans="1:6" s="48" customFormat="1" ht="12.75" customHeight="1">
      <c r="A423" s="66" t="str">
        <f>'[5]2023'!C305</f>
        <v>2023-1-HR01-KA122-ADU-000144984</v>
      </c>
      <c r="B423" s="118" t="str">
        <f>'[5]2023'!D305</f>
        <v>Pučko otvoreno učilište Vinkovci</v>
      </c>
      <c r="C423" s="67" t="str">
        <f>'[7]Prilog II KA122 ADU'!C9</f>
        <v>Pavleka Miškine 10</v>
      </c>
      <c r="D423" s="67" t="str">
        <f>'[7]Prilog II KA122 ADU'!D9</f>
        <v>Vinkovci</v>
      </c>
      <c r="E423" s="67">
        <f>'[7]Prilog II KA122 ADU'!E9</f>
        <v>32100</v>
      </c>
      <c r="F423" s="242">
        <v>14040</v>
      </c>
    </row>
    <row r="424" spans="1:6" s="48" customFormat="1" ht="12.75" customHeight="1">
      <c r="A424" s="66" t="str">
        <f>'[5]2023'!C306</f>
        <v>2023-1-HR01-KA122-ADU-000122280</v>
      </c>
      <c r="B424" s="118" t="str">
        <f>'[5]2023'!D306</f>
        <v>Knjižnica i čitaonica Kutina</v>
      </c>
      <c r="C424" s="67" t="str">
        <f>'[7]Prilog II KA122 ADU'!C10</f>
        <v>Trg kralja Tomislava 17</v>
      </c>
      <c r="D424" s="67" t="str">
        <f>'[7]Prilog II KA122 ADU'!D10</f>
        <v>Kutina</v>
      </c>
      <c r="E424" s="67">
        <f>'[7]Prilog II KA122 ADU'!E10</f>
        <v>44320</v>
      </c>
      <c r="F424" s="242">
        <v>3220</v>
      </c>
    </row>
    <row r="425" spans="1:6" s="48" customFormat="1" ht="12.75" customHeight="1">
      <c r="A425" s="66" t="str">
        <f>'[5]2023'!C307</f>
        <v>2023-1-HR01-KA122-ADU-000147829</v>
      </c>
      <c r="B425" s="118" t="str">
        <f>'[5]2023'!D307</f>
        <v>Trans Mreža Balkan</v>
      </c>
      <c r="C425" s="67" t="str">
        <f>'[7]Prilog II KA122 ADU'!C11</f>
        <v>Jaruščica 5</v>
      </c>
      <c r="D425" s="67" t="str">
        <f>'[7]Prilog II KA122 ADU'!D11</f>
        <v>Zagreb</v>
      </c>
      <c r="E425" s="67">
        <f>'[7]Prilog II KA122 ADU'!E11</f>
        <v>10020</v>
      </c>
      <c r="F425" s="242">
        <v>29456</v>
      </c>
    </row>
    <row r="426" spans="1:6" s="48" customFormat="1" ht="12.75" customHeight="1">
      <c r="A426" s="66" t="str">
        <f>'[5]2023'!C308</f>
        <v>2023-1-HR01-KA122-ADU-000139870</v>
      </c>
      <c r="B426" s="118" t="str">
        <f>'[5]2023'!D308</f>
        <v>Centar za cjeloživotno učenje i kulturu Bjelovar</v>
      </c>
      <c r="C426" s="67" t="str">
        <f>'[7]Prilog II KA122 ADU'!C12</f>
        <v>Vladimira Nazora 5A</v>
      </c>
      <c r="D426" s="67" t="str">
        <f>'[7]Prilog II KA122 ADU'!D12</f>
        <v>Bjelovar</v>
      </c>
      <c r="E426" s="67">
        <f>'[7]Prilog II KA122 ADU'!E12</f>
        <v>43000</v>
      </c>
      <c r="F426" s="242">
        <v>19965</v>
      </c>
    </row>
    <row r="427" spans="1:6" s="48" customFormat="1" ht="12.75" customHeight="1">
      <c r="A427" s="66" t="str">
        <f>'[5]2023'!C309</f>
        <v>2023-1-HR01-KA122-ADU-000135823</v>
      </c>
      <c r="B427" s="118" t="str">
        <f>'[5]2023'!D309</f>
        <v>Što, kako i za koga /WHW</v>
      </c>
      <c r="C427" s="67" t="str">
        <f>'[7]Prilog II KA122 ADU'!C13</f>
        <v>Bogovićeva 1</v>
      </c>
      <c r="D427" s="67" t="str">
        <f>'[7]Prilog II KA122 ADU'!D13</f>
        <v>Zagreb</v>
      </c>
      <c r="E427" s="67">
        <f>'[7]Prilog II KA122 ADU'!E13</f>
        <v>10000</v>
      </c>
      <c r="F427" s="242">
        <v>12390</v>
      </c>
    </row>
    <row r="428" spans="1:6" s="48" customFormat="1" ht="12.75" customHeight="1">
      <c r="A428" s="66" t="str">
        <f>'[5]2023'!C310</f>
        <v>2023-1-HR01-KA122-ADU-000143205</v>
      </c>
      <c r="B428" s="118" t="str">
        <f>'[5]2023'!D310</f>
        <v>Pučko otvoreno učilište Koprivnica</v>
      </c>
      <c r="C428" s="67" t="str">
        <f>'[7]Prilog II KA122 ADU'!C14</f>
        <v>Starogradska ulica 1</v>
      </c>
      <c r="D428" s="67" t="str">
        <f>'[7]Prilog II KA122 ADU'!D14</f>
        <v>Koprivnica</v>
      </c>
      <c r="E428" s="67">
        <f>'[7]Prilog II KA122 ADU'!E14</f>
        <v>48000</v>
      </c>
      <c r="F428" s="242">
        <v>9220</v>
      </c>
    </row>
    <row r="429" spans="1:6" s="48" customFormat="1" ht="12.75" customHeight="1">
      <c r="A429" s="66" t="str">
        <f>'[5]2023'!C311</f>
        <v>2023-1-HR01-KA122-ADU-000149062</v>
      </c>
      <c r="B429" s="118" t="str">
        <f>'[5]2023'!D311</f>
        <v>Centar za mirovne studije</v>
      </c>
      <c r="C429" s="67" t="str">
        <f>'[7]Prilog II KA122 ADU'!C15</f>
        <v>Selska cesta 112A</v>
      </c>
      <c r="D429" s="67" t="str">
        <f>'[7]Prilog II KA122 ADU'!D15</f>
        <v>Zagreb</v>
      </c>
      <c r="E429" s="67">
        <f>'[7]Prilog II KA122 ADU'!E15</f>
        <v>10000</v>
      </c>
      <c r="F429" s="242">
        <v>29264</v>
      </c>
    </row>
    <row r="430" spans="1:6" s="48" customFormat="1" ht="12.75" customHeight="1">
      <c r="A430" s="66" t="str">
        <f>'[5]2023'!C312</f>
        <v>2023-1-HR01-KA122-ADU-000132107</v>
      </c>
      <c r="B430" s="118" t="str">
        <f>'[5]2023'!D312</f>
        <v>Grad Zagreb</v>
      </c>
      <c r="C430" s="67" t="str">
        <f>'[7]Prilog II KA122 ADU'!C16</f>
        <v>Trg Stjepana Radića 1</v>
      </c>
      <c r="D430" s="67" t="str">
        <f>'[7]Prilog II KA122 ADU'!D16</f>
        <v>Zagreb</v>
      </c>
      <c r="E430" s="67">
        <f>'[7]Prilog II KA122 ADU'!E16</f>
        <v>10000</v>
      </c>
      <c r="F430" s="242">
        <v>60800</v>
      </c>
    </row>
    <row r="431" spans="1:6" s="48" customFormat="1" ht="12.75" customHeight="1">
      <c r="A431" s="66" t="str">
        <f>'[5]2023'!C313</f>
        <v>2023-1-HR01-KA122-ADU-000130983</v>
      </c>
      <c r="B431" s="118" t="str">
        <f>'[5]2023'!D313</f>
        <v>Učilište za poslovno upravljanje- ustanova za obrazovanje odraslih</v>
      </c>
      <c r="C431" s="67" t="str">
        <f>'[7]Prilog II KA122 ADU'!C17</f>
        <v>Draškovićeva 55</v>
      </c>
      <c r="D431" s="67" t="str">
        <f>'[7]Prilog II KA122 ADU'!D17</f>
        <v>Zagreb</v>
      </c>
      <c r="E431" s="67">
        <f>'[7]Prilog II KA122 ADU'!E17</f>
        <v>10000</v>
      </c>
      <c r="F431" s="242">
        <v>15735</v>
      </c>
    </row>
    <row r="432" spans="1:6" s="48" customFormat="1" ht="12.75" customHeight="1">
      <c r="A432" s="66" t="str">
        <f>'[5]2023'!C314</f>
        <v>2023-1-HR01-KA122-ADU-000126654</v>
      </c>
      <c r="B432" s="118" t="str">
        <f>'[5]2023'!D314</f>
        <v>Knjižnica i čitaonica Fran Galović Koprivnica</v>
      </c>
      <c r="C432" s="67" t="str">
        <f>'[7]Prilog II KA122 ADU'!C18</f>
        <v>Zrinski trg 6</v>
      </c>
      <c r="D432" s="67" t="str">
        <f>'[7]Prilog II KA122 ADU'!D18</f>
        <v>Koprivnica</v>
      </c>
      <c r="E432" s="67">
        <f>'[7]Prilog II KA122 ADU'!E18</f>
        <v>48000</v>
      </c>
      <c r="F432" s="242">
        <v>4850</v>
      </c>
    </row>
    <row r="433" spans="1:6" s="48" customFormat="1" ht="12.75" customHeight="1">
      <c r="A433" s="66" t="str">
        <f>'[5]2023'!C315</f>
        <v>2023-1-HR01-KA122-ADU-000141190</v>
      </c>
      <c r="B433" s="118" t="str">
        <f>'[5]2023'!D315</f>
        <v>Dokumentacijski esperantski centar</v>
      </c>
      <c r="C433" s="67" t="str">
        <f>'[7]Prilog II KA122 ADU'!C19</f>
        <v>Bana Jelačića 138 A</v>
      </c>
      <c r="D433" s="67" t="str">
        <f>'[7]Prilog II KA122 ADU'!D19</f>
        <v>Đurđevac</v>
      </c>
      <c r="E433" s="67">
        <f>'[7]Prilog II KA122 ADU'!E19</f>
        <v>48350</v>
      </c>
      <c r="F433" s="242">
        <v>13145</v>
      </c>
    </row>
    <row r="434" spans="1:6" s="48" customFormat="1" ht="12.75" customHeight="1">
      <c r="A434" s="66" t="str">
        <f>'[5]2023'!C316</f>
        <v>2023-1-HR01-KA122-ADU-000141012</v>
      </c>
      <c r="B434" s="118" t="str">
        <f>'[5]2023'!D316</f>
        <v>Bez granica</v>
      </c>
      <c r="C434" s="67" t="str">
        <f>'[7]Prilog II KA122 ADU'!C20</f>
        <v>Milana Šenoe 8c</v>
      </c>
      <c r="D434" s="67" t="str">
        <f>'[7]Prilog II KA122 ADU'!D20</f>
        <v>Zagreb</v>
      </c>
      <c r="E434" s="67">
        <f>'[7]Prilog II KA122 ADU'!E20</f>
        <v>10000</v>
      </c>
      <c r="F434" s="242">
        <v>9901</v>
      </c>
    </row>
    <row r="435" spans="1:6" s="48" customFormat="1" ht="12.75" customHeight="1">
      <c r="A435" s="66" t="str">
        <f>'[5]2023'!C317</f>
        <v>2023-1-HR01-KA122-ADU-000140978</v>
      </c>
      <c r="B435" s="118" t="str">
        <f>'[5]2023'!D317</f>
        <v>Pučko otvoreno učilište Ogulin</v>
      </c>
      <c r="C435" s="67" t="str">
        <f>'[7]Prilog II KA122 ADU'!C21</f>
        <v>Trg Petra Stipetića 1</v>
      </c>
      <c r="D435" s="67" t="str">
        <f>'[7]Prilog II KA122 ADU'!D21</f>
        <v>Ogulin</v>
      </c>
      <c r="E435" s="67">
        <f>'[7]Prilog II KA122 ADU'!E21</f>
        <v>47300</v>
      </c>
      <c r="F435" s="242">
        <v>18020</v>
      </c>
    </row>
    <row r="436" spans="1:6" s="48" customFormat="1" ht="12.75" customHeight="1">
      <c r="A436" s="66" t="str">
        <f>'[5]2023'!C318</f>
        <v>2023-1-HR01-KA122-ADU-000131623</v>
      </c>
      <c r="B436" s="118" t="str">
        <f>'[5]2023'!D318</f>
        <v>Muzej vučedolske kulture</v>
      </c>
      <c r="C436" s="67" t="str">
        <f>'[7]Prilog II KA122 ADU'!C22</f>
        <v>Vučedol 252</v>
      </c>
      <c r="D436" s="67" t="str">
        <f>'[7]Prilog II KA122 ADU'!D22</f>
        <v>Vukovar</v>
      </c>
      <c r="E436" s="67">
        <f>'[7]Prilog II KA122 ADU'!E22</f>
        <v>32000</v>
      </c>
      <c r="F436" s="242">
        <v>17820</v>
      </c>
    </row>
    <row r="437" spans="1:6" s="48" customFormat="1" ht="12.75" customHeight="1">
      <c r="A437" s="66" t="str">
        <f>'[5]2023'!C319</f>
        <v>2023-1-HR01-KA122-ADU-000125274</v>
      </c>
      <c r="B437" s="118" t="str">
        <f>'[5]2023'!D319</f>
        <v>Gradska knjižnica i čitaonica Virovitica</v>
      </c>
      <c r="C437" s="67" t="str">
        <f>'[7]Prilog II KA122 ADU'!C23</f>
        <v>Trg bana Jelačića 5</v>
      </c>
      <c r="D437" s="67" t="str">
        <f>'[7]Prilog II KA122 ADU'!D23</f>
        <v>Virovitica</v>
      </c>
      <c r="E437" s="67">
        <f>'[7]Prilog II KA122 ADU'!E23</f>
        <v>33000</v>
      </c>
      <c r="F437" s="242">
        <v>6735</v>
      </c>
    </row>
    <row r="438" spans="1:6" s="48" customFormat="1" ht="12.75" customHeight="1">
      <c r="A438" s="66" t="str">
        <f>'[5]2023'!C320</f>
        <v>2023-1-HR01-KA122-ADU-000143561</v>
      </c>
      <c r="B438" s="119" t="str">
        <f>'[5]2023'!D320</f>
        <v>Udruženje za razvoj kulture "URK"</v>
      </c>
      <c r="C438" s="67" t="str">
        <f>'[7]Prilog II KA122 ADU'!C24</f>
        <v>Trnjanski nasip bb</v>
      </c>
      <c r="D438" s="67" t="str">
        <f>'[7]Prilog II KA122 ADU'!D24</f>
        <v>Zagreb</v>
      </c>
      <c r="E438" s="67">
        <f>'[7]Prilog II KA122 ADU'!E24</f>
        <v>10000</v>
      </c>
      <c r="F438" s="242">
        <v>26150</v>
      </c>
    </row>
    <row r="439" spans="1:6" s="48" customFormat="1" ht="12.75" customHeight="1">
      <c r="A439" s="66" t="str">
        <f>'[5]2023'!C321</f>
        <v>2023-1-HR01-KA122-ADU-000137924</v>
      </c>
      <c r="B439" s="118" t="str">
        <f>'[5]2023'!D321</f>
        <v>Obrtničko učilište Pouka</v>
      </c>
      <c r="C439" s="67" t="str">
        <f>'[7]Prilog II KA122 ADU'!C25</f>
        <v>Bjelovarska cesta 75a</v>
      </c>
      <c r="D439" s="67" t="str">
        <f>'[7]Prilog II KA122 ADU'!D25</f>
        <v>Koprivnica</v>
      </c>
      <c r="E439" s="67">
        <f>'[7]Prilog II KA122 ADU'!E25</f>
        <v>48000</v>
      </c>
      <c r="F439" s="242">
        <v>10020</v>
      </c>
    </row>
    <row r="440" spans="1:6" s="48" customFormat="1" ht="12.75" customHeight="1">
      <c r="A440" s="66" t="str">
        <f>'[5]2023'!C322</f>
        <v>2023-1-HR01-KA122-ADU-000125869</v>
      </c>
      <c r="B440" s="118" t="str">
        <f>'[5]2023'!D322</f>
        <v>Učilište Magistra</v>
      </c>
      <c r="C440" s="67" t="str">
        <f>'[7]Prilog II KA122 ADU'!C26</f>
        <v>Ulica Cvjetka Rubetića 16</v>
      </c>
      <c r="D440" s="67" t="str">
        <f>'[7]Prilog II KA122 ADU'!D26</f>
        <v>Zagreb</v>
      </c>
      <c r="E440" s="67">
        <f>'[7]Prilog II KA122 ADU'!E26</f>
        <v>10000</v>
      </c>
      <c r="F440" s="242">
        <v>9495</v>
      </c>
    </row>
    <row r="441" spans="1:6" s="48" customFormat="1" ht="12.75" customHeight="1">
      <c r="A441" s="66" t="str">
        <f>'[5]2023'!C323</f>
        <v>2023-1-HR01-KA122-ADU-000139273</v>
      </c>
      <c r="B441" s="118" t="str">
        <f>'[5]2023'!D323</f>
        <v>Učilište Piramida znanja - ustanova za obrazovanje odraslih</v>
      </c>
      <c r="C441" s="67" t="str">
        <f>'[7]Prilog II KA122 ADU'!C27</f>
        <v>Gornja Podgora 111</v>
      </c>
      <c r="D441" s="67" t="str">
        <f>'[7]Prilog II KA122 ADU'!D27</f>
        <v>Donja Stubica</v>
      </c>
      <c r="E441" s="67">
        <f>'[7]Prilog II KA122 ADU'!E27</f>
        <v>49240</v>
      </c>
      <c r="F441" s="242">
        <v>8245</v>
      </c>
    </row>
    <row r="442" spans="1:6" s="48" customFormat="1" ht="12.75" customHeight="1">
      <c r="A442" s="112" t="s">
        <v>219</v>
      </c>
      <c r="B442" s="113"/>
      <c r="C442" s="114"/>
      <c r="D442" s="115"/>
      <c r="E442" s="115"/>
      <c r="F442" s="116">
        <f>SUM(F421:F441)</f>
        <v>337466</v>
      </c>
    </row>
    <row r="443" spans="1:6" ht="12.75" customHeight="1">
      <c r="A443" s="495" t="s">
        <v>220</v>
      </c>
      <c r="B443" s="496"/>
      <c r="C443" s="496"/>
      <c r="D443" s="150"/>
      <c r="E443" s="150"/>
      <c r="F443" s="120"/>
    </row>
    <row r="444" spans="1:6" ht="12.75" customHeight="1">
      <c r="A444" s="167" t="s">
        <v>221</v>
      </c>
      <c r="B444" s="122"/>
      <c r="C444" s="123"/>
      <c r="D444" s="123"/>
      <c r="E444" s="123"/>
      <c r="F444" s="124"/>
    </row>
    <row r="445" spans="1:6" ht="14.45">
      <c r="A445" t="s">
        <v>2186</v>
      </c>
      <c r="B445" s="229" t="s">
        <v>586</v>
      </c>
      <c r="C445" s="186" t="s">
        <v>2187</v>
      </c>
      <c r="D445" s="186" t="s">
        <v>1037</v>
      </c>
      <c r="E445" s="186">
        <v>21000</v>
      </c>
      <c r="F445" s="249">
        <v>400000</v>
      </c>
    </row>
    <row r="446" spans="1:6" ht="13.9">
      <c r="A446" s="66" t="s">
        <v>2188</v>
      </c>
      <c r="B446" s="229" t="s">
        <v>2189</v>
      </c>
      <c r="C446" s="186" t="s">
        <v>2190</v>
      </c>
      <c r="D446" s="187" t="s">
        <v>920</v>
      </c>
      <c r="E446" s="188">
        <v>51000</v>
      </c>
      <c r="F446" s="249">
        <v>250000</v>
      </c>
    </row>
    <row r="447" spans="1:6" ht="13.9">
      <c r="A447" s="168" t="s">
        <v>219</v>
      </c>
      <c r="B447" s="168"/>
      <c r="C447" s="169"/>
      <c r="D447" s="69"/>
      <c r="E447" s="69"/>
      <c r="F447" s="116">
        <f>SUM(F445:F446)</f>
        <v>650000</v>
      </c>
    </row>
    <row r="448" spans="1:6" ht="13.9">
      <c r="A448" s="127" t="s">
        <v>1310</v>
      </c>
      <c r="B448" s="128"/>
      <c r="C448" s="129"/>
      <c r="D448" s="129"/>
      <c r="E448" s="129"/>
      <c r="F448" s="130"/>
    </row>
    <row r="449" spans="1:261" ht="13.9">
      <c r="A449" s="131" t="s">
        <v>2191</v>
      </c>
      <c r="B449" s="101" t="s">
        <v>2192</v>
      </c>
      <c r="C449" s="101" t="s">
        <v>2193</v>
      </c>
      <c r="D449" s="53" t="s">
        <v>940</v>
      </c>
      <c r="E449" s="52">
        <v>40000</v>
      </c>
      <c r="F449" s="248">
        <v>60000</v>
      </c>
    </row>
    <row r="450" spans="1:261" ht="13.9">
      <c r="A450" s="132" t="s">
        <v>2194</v>
      </c>
      <c r="B450" s="133" t="s">
        <v>2195</v>
      </c>
      <c r="C450" s="133" t="s">
        <v>2196</v>
      </c>
      <c r="D450" s="53" t="s">
        <v>2197</v>
      </c>
      <c r="E450" s="52">
        <v>51000</v>
      </c>
      <c r="F450" s="248">
        <v>60000</v>
      </c>
    </row>
    <row r="451" spans="1:261" ht="14.25" customHeight="1">
      <c r="A451" s="131" t="s">
        <v>2198</v>
      </c>
      <c r="B451" s="134" t="s">
        <v>2199</v>
      </c>
      <c r="C451" s="101" t="s">
        <v>2200</v>
      </c>
      <c r="D451" s="53" t="s">
        <v>2197</v>
      </c>
      <c r="E451" s="52">
        <v>51000</v>
      </c>
      <c r="F451" s="248">
        <v>60000</v>
      </c>
    </row>
    <row r="452" spans="1:261" ht="13.9">
      <c r="A452" s="131" t="s">
        <v>2201</v>
      </c>
      <c r="B452" s="134" t="s">
        <v>2202</v>
      </c>
      <c r="C452" s="101" t="s">
        <v>2203</v>
      </c>
      <c r="D452" s="53" t="s">
        <v>1037</v>
      </c>
      <c r="E452" s="52">
        <v>21000</v>
      </c>
      <c r="F452" s="248">
        <v>60000</v>
      </c>
    </row>
    <row r="453" spans="1:261" ht="13.9">
      <c r="A453" s="63" t="s">
        <v>219</v>
      </c>
      <c r="B453" s="63"/>
      <c r="C453" s="69"/>
      <c r="D453" s="126"/>
      <c r="E453" s="126"/>
      <c r="F453" s="164">
        <f>SUM(F449:F452)</f>
        <v>240000</v>
      </c>
    </row>
    <row r="454" spans="1:261" ht="39" customHeight="1">
      <c r="A454" s="510" t="s">
        <v>2204</v>
      </c>
      <c r="B454" s="511"/>
      <c r="C454" s="511"/>
      <c r="D454" s="511"/>
      <c r="E454" s="511"/>
      <c r="F454" s="512"/>
    </row>
    <row r="455" spans="1:261" ht="37.5" customHeight="1">
      <c r="A455" s="57" t="s">
        <v>1</v>
      </c>
      <c r="B455" s="57" t="s">
        <v>2</v>
      </c>
      <c r="C455" s="57" t="s">
        <v>3</v>
      </c>
      <c r="D455" s="57" t="s">
        <v>883</v>
      </c>
      <c r="E455" s="57" t="s">
        <v>884</v>
      </c>
      <c r="F455" s="58" t="s">
        <v>5</v>
      </c>
    </row>
    <row r="456" spans="1:261" ht="24.75" customHeight="1">
      <c r="A456" s="502" t="s">
        <v>6</v>
      </c>
      <c r="B456" s="502"/>
      <c r="C456" s="502"/>
      <c r="D456" s="189"/>
      <c r="E456" s="189"/>
      <c r="F456" s="190"/>
    </row>
    <row r="457" spans="1:261" ht="13.9">
      <c r="A457" s="191" t="s">
        <v>673</v>
      </c>
      <c r="B457" s="192"/>
      <c r="C457" s="192"/>
      <c r="D457" s="192"/>
      <c r="E457" s="192"/>
      <c r="F457" s="193"/>
    </row>
    <row r="458" spans="1:261" ht="12" customHeight="1">
      <c r="A458" s="194" t="s">
        <v>2205</v>
      </c>
      <c r="B458" s="195"/>
      <c r="C458" s="195"/>
      <c r="D458" s="195"/>
      <c r="E458" s="195"/>
      <c r="F458" s="196"/>
    </row>
    <row r="459" spans="1:261" s="31" customFormat="1" ht="13.9">
      <c r="A459" s="125" t="str">
        <f>[8]Sheet1!A4</f>
        <v>2023-1-HR01-KA151-YOU-000130063</v>
      </c>
      <c r="B459" s="134" t="s">
        <v>1942</v>
      </c>
      <c r="C459" s="134" t="str">
        <f>'[9]Prilog I KA151'!C7</f>
        <v>Frane Petrića 5</v>
      </c>
      <c r="D459" s="134" t="str">
        <f>'[9]Prilog I KA151'!D7</f>
        <v>Zagreb</v>
      </c>
      <c r="E459" s="134" t="str">
        <f>'[9]Prilog I KA151'!E7</f>
        <v>10 000</v>
      </c>
      <c r="F459" s="247">
        <v>34080.75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  <c r="IW459" s="7"/>
      <c r="IX459" s="7"/>
      <c r="IY459" s="7"/>
      <c r="IZ459" s="7"/>
      <c r="JA459" s="7"/>
    </row>
    <row r="460" spans="1:261" s="31" customFormat="1" ht="13.9">
      <c r="A460" s="125" t="str">
        <f>[8]Sheet1!A5</f>
        <v>2023-1-HR01-KA151-YOU-000125139</v>
      </c>
      <c r="B460" s="134" t="s">
        <v>745</v>
      </c>
      <c r="C460" s="134" t="str">
        <f>'[9]Prilog I KA151'!C8</f>
        <v>Svibanjska 3</v>
      </c>
      <c r="D460" s="134" t="str">
        <f>'[9]Prilog I KA151'!D8</f>
        <v>Daruvar</v>
      </c>
      <c r="E460" s="134" t="str">
        <f>'[9]Prilog I KA151'!E8</f>
        <v>43 500</v>
      </c>
      <c r="F460" s="247">
        <v>108253.73000000001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  <c r="IW460" s="7"/>
      <c r="IX460" s="7"/>
      <c r="IY460" s="7"/>
      <c r="IZ460" s="7"/>
      <c r="JA460" s="7"/>
    </row>
    <row r="461" spans="1:261" s="31" customFormat="1" ht="13.9">
      <c r="A461" s="125" t="str">
        <f>[8]Sheet1!A6</f>
        <v>2023-1-HR01-KA151-YOU-000121326</v>
      </c>
      <c r="B461" s="134" t="s">
        <v>755</v>
      </c>
      <c r="C461" s="134" t="str">
        <f>'[9]Prilog I KA151'!C9</f>
        <v>Kalić 2</v>
      </c>
      <c r="D461" s="134" t="str">
        <f>'[9]Prilog I KA151'!D9</f>
        <v>Labin</v>
      </c>
      <c r="E461" s="134" t="str">
        <f>'[9]Prilog I KA151'!E9</f>
        <v>52 220</v>
      </c>
      <c r="F461" s="247">
        <v>58473.17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  <c r="IW461" s="7"/>
      <c r="IX461" s="7"/>
      <c r="IY461" s="7"/>
      <c r="IZ461" s="7"/>
      <c r="JA461" s="7"/>
    </row>
    <row r="462" spans="1:261" s="31" customFormat="1" ht="13.9">
      <c r="A462" s="125" t="str">
        <f>[8]Sheet1!A7</f>
        <v>2023-1-HR01-KA151-YOU-000120117</v>
      </c>
      <c r="B462" s="134" t="s">
        <v>694</v>
      </c>
      <c r="C462" s="134" t="str">
        <f>'[9]Prilog I KA151'!C10</f>
        <v>Velebitska 125A</v>
      </c>
      <c r="D462" s="134" t="str">
        <f>'[9]Prilog I KA151'!D10</f>
        <v>Split</v>
      </c>
      <c r="E462" s="134" t="str">
        <f>'[9]Prilog I KA151'!E10</f>
        <v>21 000</v>
      </c>
      <c r="F462" s="247">
        <v>117911.78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  <c r="IW462" s="7"/>
      <c r="IX462" s="7"/>
      <c r="IY462" s="7"/>
      <c r="IZ462" s="7"/>
      <c r="JA462" s="7"/>
    </row>
    <row r="463" spans="1:261" s="31" customFormat="1" ht="13.9">
      <c r="A463" s="125" t="str">
        <f>[8]Sheet1!A8</f>
        <v>2023-1-HR01-KA151-YOU-000123152</v>
      </c>
      <c r="B463" s="134" t="s">
        <v>1797</v>
      </c>
      <c r="C463" s="134" t="str">
        <f>'[9]Prilog I KA151'!C11</f>
        <v>Vrhovčak 61</v>
      </c>
      <c r="D463" s="134" t="str">
        <f>'[9]Prilog I KA151'!D11</f>
        <v>Samobor</v>
      </c>
      <c r="E463" s="134" t="str">
        <f>'[9]Prilog I KA151'!E11</f>
        <v>10 430</v>
      </c>
      <c r="F463" s="247">
        <v>112101.36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  <c r="IV463" s="7"/>
      <c r="IW463" s="7"/>
      <c r="IX463" s="7"/>
      <c r="IY463" s="7"/>
      <c r="IZ463" s="7"/>
      <c r="JA463" s="7"/>
    </row>
    <row r="464" spans="1:261" s="31" customFormat="1" ht="13.9">
      <c r="A464" s="125" t="str">
        <f>[8]Sheet1!A9</f>
        <v>2023-1-HR01-KA151-YOU-000135186</v>
      </c>
      <c r="B464" s="134" t="s">
        <v>1822</v>
      </c>
      <c r="C464" s="134" t="str">
        <f>'[9]Prilog I KA151'!C12</f>
        <v>Veprinačka 15</v>
      </c>
      <c r="D464" s="134" t="str">
        <f>'[9]Prilog I KA151'!D12</f>
        <v>Zagreb</v>
      </c>
      <c r="E464" s="134" t="str">
        <f>'[9]Prilog I KA151'!E12</f>
        <v>10 000</v>
      </c>
      <c r="F464" s="247">
        <v>99504.319999999992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  <c r="IV464" s="7"/>
      <c r="IW464" s="7"/>
      <c r="IX464" s="7"/>
      <c r="IY464" s="7"/>
      <c r="IZ464" s="7"/>
      <c r="JA464" s="7"/>
    </row>
    <row r="465" spans="1:261" s="31" customFormat="1" ht="26.45">
      <c r="A465" s="125" t="str">
        <f>[8]Sheet1!A10</f>
        <v>2023-1-HR01-KA151-YOU-000136254</v>
      </c>
      <c r="B465" s="134" t="s">
        <v>1939</v>
      </c>
      <c r="C465" s="134" t="str">
        <f>'[9]Prilog I KA151'!C13</f>
        <v>Vrbanićev perivoj 4</v>
      </c>
      <c r="D465" s="134" t="str">
        <f>'[9]Prilog I KA151'!D13</f>
        <v>Karlovac</v>
      </c>
      <c r="E465" s="134" t="str">
        <f>'[9]Prilog I KA151'!E13</f>
        <v>47 000</v>
      </c>
      <c r="F465" s="247">
        <v>58617.9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  <c r="IV465" s="7"/>
      <c r="IW465" s="7"/>
      <c r="IX465" s="7"/>
      <c r="IY465" s="7"/>
      <c r="IZ465" s="7"/>
      <c r="JA465" s="7"/>
    </row>
    <row r="466" spans="1:261" s="31" customFormat="1" ht="13.9">
      <c r="A466" s="125" t="str">
        <f>[8]Sheet1!A11</f>
        <v>2023-1-HR01-KA151-YOU-000136631</v>
      </c>
      <c r="B466" s="134" t="s">
        <v>749</v>
      </c>
      <c r="C466" s="134" t="str">
        <f>'[9]Prilog I KA151'!C14</f>
        <v>Junija Palmotića 2</v>
      </c>
      <c r="D466" s="134" t="str">
        <f>'[9]Prilog I KA151'!D14</f>
        <v>Đakovo</v>
      </c>
      <c r="E466" s="134" t="str">
        <f>'[9]Prilog I KA151'!E14</f>
        <v>31 400</v>
      </c>
      <c r="F466" s="247">
        <v>68414.11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  <c r="IU466" s="7"/>
      <c r="IV466" s="7"/>
      <c r="IW466" s="7"/>
      <c r="IX466" s="7"/>
      <c r="IY466" s="7"/>
      <c r="IZ466" s="7"/>
      <c r="JA466" s="7"/>
    </row>
    <row r="467" spans="1:261" s="31" customFormat="1" ht="13.9">
      <c r="A467" s="125" t="str">
        <f>[8]Sheet1!A12</f>
        <v>2023-1-HR01-KA151-YOU-000139233</v>
      </c>
      <c r="B467" s="134" t="s">
        <v>1833</v>
      </c>
      <c r="C467" s="134" t="str">
        <f>'[9]Prilog I KA151'!C15</f>
        <v>Berislavićeva 16</v>
      </c>
      <c r="D467" s="134" t="str">
        <f>'[9]Prilog I KA151'!D15</f>
        <v>Zagreb</v>
      </c>
      <c r="E467" s="134" t="str">
        <f>'[9]Prilog I KA151'!E15</f>
        <v>10 000</v>
      </c>
      <c r="F467" s="247">
        <v>89862.85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  <c r="IU467" s="7"/>
      <c r="IV467" s="7"/>
      <c r="IW467" s="7"/>
      <c r="IX467" s="7"/>
      <c r="IY467" s="7"/>
      <c r="IZ467" s="7"/>
      <c r="JA467" s="7"/>
    </row>
    <row r="468" spans="1:261" s="31" customFormat="1" ht="13.9">
      <c r="A468" s="125" t="str">
        <f>[8]Sheet1!A13</f>
        <v>2023-1-HR01-KA151-YOU-000128041</v>
      </c>
      <c r="B468" s="134" t="s">
        <v>797</v>
      </c>
      <c r="C468" s="134" t="str">
        <f>'[9]Prilog I KA151'!C16</f>
        <v>Dubrovačka 1</v>
      </c>
      <c r="D468" s="134" t="str">
        <f>'[9]Prilog I KA151'!D16</f>
        <v>Karlovac</v>
      </c>
      <c r="E468" s="134" t="str">
        <f>'[9]Prilog I KA151'!E16</f>
        <v>47 000</v>
      </c>
      <c r="F468" s="247">
        <v>56046.07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  <c r="IU468" s="7"/>
      <c r="IV468" s="7"/>
      <c r="IW468" s="7"/>
      <c r="IX468" s="7"/>
      <c r="IY468" s="7"/>
      <c r="IZ468" s="7"/>
      <c r="JA468" s="7"/>
    </row>
    <row r="469" spans="1:261" s="31" customFormat="1" ht="26.45">
      <c r="A469" s="125" t="str">
        <f>[8]Sheet1!A14</f>
        <v>2023-1-HR01-KA151-YOU-000118085</v>
      </c>
      <c r="B469" s="134" t="s">
        <v>722</v>
      </c>
      <c r="C469" s="134" t="str">
        <f>'[9]Prilog I KA151'!C17</f>
        <v>Pijaca društva seoske izobraženosti 2</v>
      </c>
      <c r="D469" s="134" t="str">
        <f>'[9]Prilog I KA151'!D17</f>
        <v>Murter</v>
      </c>
      <c r="E469" s="134" t="str">
        <f>'[9]Prilog I KA151'!E17</f>
        <v>22 243</v>
      </c>
      <c r="F469" s="247">
        <v>68383.95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  <c r="IU469" s="7"/>
      <c r="IV469" s="7"/>
      <c r="IW469" s="7"/>
      <c r="IX469" s="7"/>
      <c r="IY469" s="7"/>
      <c r="IZ469" s="7"/>
      <c r="JA469" s="7"/>
    </row>
    <row r="470" spans="1:261" s="31" customFormat="1" ht="13.9">
      <c r="A470" s="125" t="str">
        <f>[8]Sheet1!A15</f>
        <v>2023-1-HR01-KA151-YOU-000127247</v>
      </c>
      <c r="B470" s="134" t="s">
        <v>719</v>
      </c>
      <c r="C470" s="134" t="str">
        <f>'[9]Prilog I KA151'!C18</f>
        <v>Hrvatske bratske zajednice 18</v>
      </c>
      <c r="D470" s="134" t="str">
        <f>'[9]Prilog I KA151'!D18</f>
        <v>Gračac</v>
      </c>
      <c r="E470" s="134" t="str">
        <f>'[9]Prilog I KA151'!E18</f>
        <v>23 440</v>
      </c>
      <c r="F470" s="247">
        <v>145787.16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  <c r="IU470" s="7"/>
      <c r="IV470" s="7"/>
      <c r="IW470" s="7"/>
      <c r="IX470" s="7"/>
      <c r="IY470" s="7"/>
      <c r="IZ470" s="7"/>
      <c r="JA470" s="7"/>
    </row>
    <row r="471" spans="1:261" s="31" customFormat="1" ht="13.9">
      <c r="A471" s="125" t="str">
        <f>[8]Sheet1!A16</f>
        <v>2023-1-HR01-KA151-YOU-000123038</v>
      </c>
      <c r="B471" s="134" t="s">
        <v>682</v>
      </c>
      <c r="C471" s="134" t="str">
        <f>'[9]Prilog I KA151'!C19</f>
        <v>Trg kralja Tomislava 10</v>
      </c>
      <c r="D471" s="134" t="str">
        <f>'[9]Prilog I KA151'!D19</f>
        <v>Lepoglava</v>
      </c>
      <c r="E471" s="134" t="str">
        <f>'[9]Prilog I KA151'!E19</f>
        <v>42 250</v>
      </c>
      <c r="F471" s="247">
        <v>108256.51999999999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  <c r="IV471" s="7"/>
      <c r="IW471" s="7"/>
      <c r="IX471" s="7"/>
      <c r="IY471" s="7"/>
      <c r="IZ471" s="7"/>
      <c r="JA471" s="7"/>
    </row>
    <row r="472" spans="1:261" s="31" customFormat="1" ht="13.9">
      <c r="A472" s="125" t="str">
        <f>[8]Sheet1!A17</f>
        <v>2023-1-HR01-KA151-YOU-000132142</v>
      </c>
      <c r="B472" s="134" t="s">
        <v>2025</v>
      </c>
      <c r="C472" s="134" t="str">
        <f>'[9]Prilog I KA151'!C20</f>
        <v>Stjepana Radića 16</v>
      </c>
      <c r="D472" s="134" t="str">
        <f>'[9]Prilog I KA151'!D20</f>
        <v>Osijek</v>
      </c>
      <c r="E472" s="134" t="str">
        <f>'[9]Prilog I KA151'!E20</f>
        <v>31 000</v>
      </c>
      <c r="F472" s="247">
        <v>47211.67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  <c r="IV472" s="7"/>
      <c r="IW472" s="7"/>
      <c r="IX472" s="7"/>
      <c r="IY472" s="7"/>
      <c r="IZ472" s="7"/>
      <c r="JA472" s="7"/>
    </row>
    <row r="473" spans="1:261" s="31" customFormat="1" ht="13.9">
      <c r="A473" s="125" t="str">
        <f>[8]Sheet1!A18</f>
        <v>2023-1-HR01-KA151-YOU-000123071</v>
      </c>
      <c r="B473" s="134" t="s">
        <v>2206</v>
      </c>
      <c r="C473" s="134" t="str">
        <f>'[9]Prilog I KA151'!C21</f>
        <v>Prilaz tvornici 41</v>
      </c>
      <c r="D473" s="134" t="str">
        <f>'[9]Prilog I KA151'!D21</f>
        <v>Šibenik</v>
      </c>
      <c r="E473" s="134" t="str">
        <f>'[9]Prilog I KA151'!E21</f>
        <v>22 000</v>
      </c>
      <c r="F473" s="247">
        <v>81226.92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  <c r="IV473" s="7"/>
      <c r="IW473" s="7"/>
      <c r="IX473" s="7"/>
      <c r="IY473" s="7"/>
      <c r="IZ473" s="7"/>
      <c r="JA473" s="7"/>
    </row>
    <row r="474" spans="1:261" s="31" customFormat="1" ht="25.5" customHeight="1">
      <c r="A474" s="125" t="str">
        <f>[8]Sheet1!A19</f>
        <v>2023-1-HR01-KA151-YOU-000134575</v>
      </c>
      <c r="B474" s="134" t="s">
        <v>691</v>
      </c>
      <c r="C474" s="134" t="str">
        <f>'[9]Prilog I KA151'!C22</f>
        <v>Aleja pomoraca 13</v>
      </c>
      <c r="D474" s="134" t="str">
        <f>'[9]Prilog I KA151'!D22</f>
        <v>Zagreb</v>
      </c>
      <c r="E474" s="134" t="str">
        <f>'[9]Prilog I KA151'!E22</f>
        <v>10 000</v>
      </c>
      <c r="F474" s="247">
        <v>128957.76999999999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  <c r="IV474" s="7"/>
      <c r="IW474" s="7"/>
      <c r="IX474" s="7"/>
      <c r="IY474" s="7"/>
      <c r="IZ474" s="7"/>
      <c r="JA474" s="7"/>
    </row>
    <row r="475" spans="1:261" s="31" customFormat="1" ht="13.9">
      <c r="A475" s="125" t="str">
        <f>[8]Sheet1!A20</f>
        <v>2023-1-HR01-KA151-YOU-000126060</v>
      </c>
      <c r="B475" s="134" t="s">
        <v>710</v>
      </c>
      <c r="C475" s="134" t="str">
        <f>'[9]Prilog I KA151'!C23</f>
        <v>Baščanska 22</v>
      </c>
      <c r="D475" s="134" t="str">
        <f>'[9]Prilog I KA151'!D23</f>
        <v>Osijek</v>
      </c>
      <c r="E475" s="134" t="str">
        <f>'[9]Prilog I KA151'!E23</f>
        <v>31 000</v>
      </c>
      <c r="F475" s="247">
        <v>115682.6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  <c r="IV475" s="7"/>
      <c r="IW475" s="7"/>
      <c r="IX475" s="7"/>
      <c r="IY475" s="7"/>
      <c r="IZ475" s="7"/>
      <c r="JA475" s="7"/>
    </row>
    <row r="476" spans="1:261" s="31" customFormat="1" ht="13.9">
      <c r="A476" s="125" t="str">
        <f>[8]Sheet1!A21</f>
        <v>2023-1-HR01-KA151-YOU-000146365</v>
      </c>
      <c r="B476" s="134" t="s">
        <v>2207</v>
      </c>
      <c r="C476" s="134" t="str">
        <f>'[9]Prilog I KA151'!C24</f>
        <v>Koturaška cesta 3a</v>
      </c>
      <c r="D476" s="134" t="str">
        <f>'[9]Prilog I KA151'!D24</f>
        <v>Zagreb</v>
      </c>
      <c r="E476" s="134" t="str">
        <f>'[9]Prilog I KA151'!E24</f>
        <v>10 000</v>
      </c>
      <c r="F476" s="247">
        <v>55274.1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  <c r="IV476" s="7"/>
      <c r="IW476" s="7"/>
      <c r="IX476" s="7"/>
      <c r="IY476" s="7"/>
      <c r="IZ476" s="7"/>
      <c r="JA476" s="7"/>
    </row>
    <row r="477" spans="1:261" s="31" customFormat="1" ht="13.9">
      <c r="A477" s="125" t="str">
        <f>[8]Sheet1!A22</f>
        <v>2023-1-HR01-KA151-YOU-000123961</v>
      </c>
      <c r="B477" s="134" t="s">
        <v>1830</v>
      </c>
      <c r="C477" s="134" t="str">
        <f>'[9]Prilog I KA151'!C25</f>
        <v>Eugena Kumičića 8</v>
      </c>
      <c r="D477" s="134" t="str">
        <f>'[9]Prilog I KA151'!D25</f>
        <v>Zagreb</v>
      </c>
      <c r="E477" s="134" t="str">
        <f>'[9]Prilog I KA151'!E25</f>
        <v>10 000</v>
      </c>
      <c r="F477" s="247">
        <v>21748.93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  <c r="IV477" s="7"/>
      <c r="IW477" s="7"/>
      <c r="IX477" s="7"/>
      <c r="IY477" s="7"/>
      <c r="IZ477" s="7"/>
      <c r="JA477" s="7"/>
    </row>
    <row r="478" spans="1:261" s="31" customFormat="1" ht="13.9">
      <c r="A478" s="125" t="str">
        <f>[8]Sheet1!A23</f>
        <v>2023-1-HR01-KA151-YOU-000113590</v>
      </c>
      <c r="B478" s="134" t="s">
        <v>679</v>
      </c>
      <c r="C478" s="134" t="str">
        <f>'[9]Prilog I KA151'!C26</f>
        <v>Kralja Zvonimira 15</v>
      </c>
      <c r="D478" s="134" t="str">
        <f>'[9]Prilog I KA151'!D26</f>
        <v>Osijek</v>
      </c>
      <c r="E478" s="134" t="str">
        <f>'[9]Prilog I KA151'!E26</f>
        <v>31 000</v>
      </c>
      <c r="F478" s="247">
        <v>54052.08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  <c r="IU478" s="7"/>
      <c r="IV478" s="7"/>
      <c r="IW478" s="7"/>
      <c r="IX478" s="7"/>
      <c r="IY478" s="7"/>
      <c r="IZ478" s="7"/>
      <c r="JA478" s="7"/>
    </row>
    <row r="479" spans="1:261" s="31" customFormat="1" ht="13.9">
      <c r="A479" s="125" t="str">
        <f>[8]Sheet1!A24</f>
        <v>2023-1-HR01-KA151-YOU-000139972</v>
      </c>
      <c r="B479" s="134" t="s">
        <v>728</v>
      </c>
      <c r="C479" s="134" t="str">
        <f>'[9]Prilog I KA151'!C27</f>
        <v>Maruševečka 7</v>
      </c>
      <c r="D479" s="134" t="str">
        <f>'[9]Prilog I KA151'!D27</f>
        <v>Zagreb</v>
      </c>
      <c r="E479" s="134" t="str">
        <f>'[9]Prilog I KA151'!E27</f>
        <v>10 000</v>
      </c>
      <c r="F479" s="247">
        <v>98897.13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  <c r="IU479" s="7"/>
      <c r="IV479" s="7"/>
      <c r="IW479" s="7"/>
      <c r="IX479" s="7"/>
      <c r="IY479" s="7"/>
      <c r="IZ479" s="7"/>
      <c r="JA479" s="7"/>
    </row>
    <row r="480" spans="1:261" s="31" customFormat="1" ht="13.9">
      <c r="A480" s="125" t="str">
        <f>[8]Sheet1!A25</f>
        <v>2023-1-HR01-KA151-YOU-000136302</v>
      </c>
      <c r="B480" s="134" t="s">
        <v>1836</v>
      </c>
      <c r="C480" s="134" t="str">
        <f>'[9]Prilog I KA151'!C28</f>
        <v>Avenija Marina Držića 12a</v>
      </c>
      <c r="D480" s="134" t="str">
        <f>'[9]Prilog I KA151'!D28</f>
        <v>Zagreb</v>
      </c>
      <c r="E480" s="134" t="str">
        <f>'[9]Prilog I KA151'!E28</f>
        <v>10 000</v>
      </c>
      <c r="F480" s="247">
        <v>53224.25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  <c r="IV480" s="7"/>
      <c r="IW480" s="7"/>
      <c r="IX480" s="7"/>
      <c r="IY480" s="7"/>
      <c r="IZ480" s="7"/>
      <c r="JA480" s="7"/>
    </row>
    <row r="481" spans="1:261" s="31" customFormat="1" ht="13.9">
      <c r="A481" s="125" t="str">
        <f>[8]Sheet1!A26</f>
        <v>2023-1-HR01-KA151-YOU-000118179</v>
      </c>
      <c r="B481" s="134" t="s">
        <v>676</v>
      </c>
      <c r="C481" s="134" t="str">
        <f>'[9]Prilog I KA151'!C29</f>
        <v>Ljudevita Gaja 4a</v>
      </c>
      <c r="D481" s="134" t="str">
        <f>'[9]Prilog I KA151'!D29</f>
        <v>Ludbreg</v>
      </c>
      <c r="E481" s="134" t="str">
        <f>'[9]Prilog I KA151'!E29</f>
        <v>42 230</v>
      </c>
      <c r="F481" s="247">
        <v>130253.01000000001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  <c r="IV481" s="7"/>
      <c r="IW481" s="7"/>
      <c r="IX481" s="7"/>
      <c r="IY481" s="7"/>
      <c r="IZ481" s="7"/>
      <c r="JA481" s="7"/>
    </row>
    <row r="482" spans="1:261" ht="14.45">
      <c r="A482" s="493" t="s">
        <v>219</v>
      </c>
      <c r="B482" s="494"/>
      <c r="C482" s="494"/>
      <c r="D482" s="197"/>
      <c r="E482" s="197"/>
      <c r="F482" s="198">
        <f>SUM(F459:F481)</f>
        <v>1912222.1300000001</v>
      </c>
      <c r="J482" s="14"/>
      <c r="K482" s="14"/>
    </row>
    <row r="483" spans="1:261" ht="13.9">
      <c r="A483" s="191" t="s">
        <v>1843</v>
      </c>
      <c r="B483" s="192"/>
      <c r="C483" s="192"/>
      <c r="D483" s="192"/>
      <c r="E483" s="192"/>
      <c r="F483" s="199"/>
    </row>
    <row r="484" spans="1:261" ht="13.9">
      <c r="A484" s="194" t="s">
        <v>2205</v>
      </c>
      <c r="B484" s="195"/>
      <c r="C484" s="195"/>
      <c r="D484" s="195"/>
      <c r="E484" s="195"/>
      <c r="F484" s="200"/>
    </row>
    <row r="485" spans="1:261" ht="14.45">
      <c r="A485" s="135" t="str">
        <f>'[10]Prilog II KA152'!A9</f>
        <v>2023-1-HR01-KA152-YOU-000133551</v>
      </c>
      <c r="B485" s="136" t="str">
        <f>'[10]Prilog II KA152'!B9</f>
        <v xml:space="preserve">Udruga udomitelja za djecu „Osmijeh“ </v>
      </c>
      <c r="C485" s="136" t="str">
        <f>'[10]Prilog II KA152'!C9</f>
        <v xml:space="preserve">Matije Gupca 5 </v>
      </c>
      <c r="D485" s="136" t="str">
        <f>'[10]Prilog II KA152'!D9</f>
        <v>Đurđevac</v>
      </c>
      <c r="E485" s="136">
        <f>'[10]Prilog II KA152'!E9</f>
        <v>48350</v>
      </c>
      <c r="F485" s="243">
        <v>37150</v>
      </c>
    </row>
    <row r="486" spans="1:261" ht="14.45">
      <c r="A486" s="135" t="str">
        <f>'[10]Prilog II KA152'!A10</f>
        <v>2023-1-HR01-KA152-YOU-000123751</v>
      </c>
      <c r="B486" s="136" t="str">
        <f>'[10]Prilog II KA152'!B10</f>
        <v>Udruga udomitelja "NADA" Ivanec</v>
      </c>
      <c r="C486" s="136" t="str">
        <f>'[10]Prilog II KA152'!C10</f>
        <v>Ulica kralja Tomislava 1</v>
      </c>
      <c r="D486" s="136" t="str">
        <f>'[10]Prilog II KA152'!D10</f>
        <v>Ivanec</v>
      </c>
      <c r="E486" s="136">
        <f>'[10]Prilog II KA152'!E10</f>
        <v>42240</v>
      </c>
      <c r="F486" s="243">
        <v>52300</v>
      </c>
    </row>
    <row r="487" spans="1:261" ht="14.45">
      <c r="A487" s="135" t="str">
        <f>'[10]Prilog II KA152'!A11</f>
        <v>2023-1-HR01-KA152-YOU-000141914</v>
      </c>
      <c r="B487" s="136" t="str">
        <f>'[10]Prilog II KA152'!B11</f>
        <v>Institut za poticanje mladih</v>
      </c>
      <c r="C487" s="136" t="str">
        <f>'[10]Prilog II KA152'!C11</f>
        <v>Ante Modrušana 36</v>
      </c>
      <c r="D487" s="136" t="str">
        <f>'[10]Prilog II KA152'!D11</f>
        <v xml:space="preserve">Rijeka </v>
      </c>
      <c r="E487" s="136">
        <f>'[10]Prilog II KA152'!E11</f>
        <v>51000</v>
      </c>
      <c r="F487" s="243">
        <v>17258</v>
      </c>
    </row>
    <row r="488" spans="1:261" ht="14.45">
      <c r="A488" s="135" t="str">
        <f>'[10]Prilog II KA152'!A12</f>
        <v>2023-1-HR01-KA152-YOU-000144328</v>
      </c>
      <c r="B488" s="136" t="str">
        <f>'[10]Prilog II KA152'!B12</f>
        <v>Srednja škola Novska</v>
      </c>
      <c r="C488" s="136" t="str">
        <f>'[10]Prilog II KA152'!C12</f>
        <v xml:space="preserve">Tina Ujevića 2/a </v>
      </c>
      <c r="D488" s="136" t="str">
        <f>'[10]Prilog II KA152'!D12</f>
        <v>Novska</v>
      </c>
      <c r="E488" s="136">
        <f>'[10]Prilog II KA152'!E12</f>
        <v>44330</v>
      </c>
      <c r="F488" s="243">
        <v>41248</v>
      </c>
    </row>
    <row r="489" spans="1:261" ht="14.45">
      <c r="A489" s="135" t="str">
        <f>'[10]Prilog II KA152'!A13</f>
        <v>2023-1-HR01-KA152-YOU-000132700</v>
      </c>
      <c r="B489" s="136" t="str">
        <f>'[10]Prilog II KA152'!B13</f>
        <v>"TILIA" Udruga za promicanje kulture i kulturne baštine</v>
      </c>
      <c r="C489" s="136" t="str">
        <f>'[10]Prilog II KA152'!C13</f>
        <v>Slavonska ulica 47</v>
      </c>
      <c r="D489" s="136" t="str">
        <f>'[10]Prilog II KA152'!D13</f>
        <v>Lipik</v>
      </c>
      <c r="E489" s="136">
        <f>'[10]Prilog II KA152'!E13</f>
        <v>34551</v>
      </c>
      <c r="F489" s="243">
        <v>42143</v>
      </c>
    </row>
    <row r="490" spans="1:261" ht="14.45">
      <c r="A490" s="135" t="str">
        <f>'[10]Prilog II KA152'!A14</f>
        <v>2023-1-HR01-KA152-YOU-000127260</v>
      </c>
      <c r="B490" s="136" t="str">
        <f>'[10]Prilog II KA152'!B14</f>
        <v>Srednja škola Stjepan Ivšić</v>
      </c>
      <c r="C490" s="136" t="str">
        <f>'[10]Prilog II KA152'!C14</f>
        <v>Trg Tina Ujevića 1</v>
      </c>
      <c r="D490" s="136" t="str">
        <f>'[10]Prilog II KA152'!D14</f>
        <v>Orahovica</v>
      </c>
      <c r="E490" s="136">
        <f>'[10]Prilog II KA152'!E14</f>
        <v>33515</v>
      </c>
      <c r="F490" s="243">
        <v>34529</v>
      </c>
    </row>
    <row r="491" spans="1:261" ht="14.45">
      <c r="A491" s="135" t="str">
        <f>'[10]Prilog II KA152'!A15</f>
        <v>2023-1-HR01-KA152-YOU-000133406</v>
      </c>
      <c r="B491" s="136" t="str">
        <f>'[10]Prilog II KA152'!B15</f>
        <v>Medicinska škola Bjelovar</v>
      </c>
      <c r="C491" s="136" t="str">
        <f>'[10]Prilog II KA152'!C15</f>
        <v>Poljana dr. Franje Tuđmana 8</v>
      </c>
      <c r="D491" s="136" t="str">
        <f>'[10]Prilog II KA152'!D15</f>
        <v>Bjelovar</v>
      </c>
      <c r="E491" s="136">
        <f>'[10]Prilog II KA152'!E15</f>
        <v>43000</v>
      </c>
      <c r="F491" s="243">
        <v>40648</v>
      </c>
    </row>
    <row r="492" spans="1:261" ht="14.45">
      <c r="A492" s="135" t="str">
        <f>'[10]Prilog II KA152'!A16</f>
        <v>2023-1-HR01-KA152-YOU-000141153</v>
      </c>
      <c r="B492" s="136" t="str">
        <f>'[10]Prilog II KA152'!B16</f>
        <v>Romski resursni centar</v>
      </c>
      <c r="C492" s="136" t="str">
        <f>'[10]Prilog II KA152'!C16</f>
        <v>Svetog Ivana Krstitelja 109</v>
      </c>
      <c r="D492" s="136" t="str">
        <f>'[10]Prilog II KA152'!D16</f>
        <v>Darda</v>
      </c>
      <c r="E492" s="136">
        <f>'[10]Prilog II KA152'!E16</f>
        <v>31326</v>
      </c>
      <c r="F492" s="243">
        <v>36595</v>
      </c>
    </row>
    <row r="493" spans="1:261" ht="14.45">
      <c r="A493" s="135" t="str">
        <f>'[10]Prilog II KA152'!A17</f>
        <v>2023-1-HR01-KA152-YOU-000136613</v>
      </c>
      <c r="B493" s="136" t="str">
        <f>'[10]Prilog II KA152'!B17</f>
        <v>Škola za medicinske sestre Vinogradska</v>
      </c>
      <c r="C493" s="136" t="str">
        <f>'[10]Prilog II KA152'!C17</f>
        <v>Vinogradska cesta 29</v>
      </c>
      <c r="D493" s="136" t="str">
        <f>'[10]Prilog II KA152'!D17</f>
        <v>Zagreb</v>
      </c>
      <c r="E493" s="136">
        <f>'[10]Prilog II KA152'!E17</f>
        <v>10000</v>
      </c>
      <c r="F493" s="243">
        <v>39290</v>
      </c>
    </row>
    <row r="494" spans="1:261" ht="14.45">
      <c r="A494" s="135" t="str">
        <f>'[10]Prilog II KA152'!A18</f>
        <v>2023-1-HR01-KA152-YOU-000141438</v>
      </c>
      <c r="B494" s="136" t="str">
        <f>'[10]Prilog II KA152'!B18</f>
        <v>Institut za poticanje mladih</v>
      </c>
      <c r="C494" s="136" t="str">
        <f>'[10]Prilog II KA152'!C18</f>
        <v>Ante Modrušana 36</v>
      </c>
      <c r="D494" s="136" t="str">
        <f>'[10]Prilog II KA152'!D18</f>
        <v xml:space="preserve">Rijeka </v>
      </c>
      <c r="E494" s="136">
        <f>'[10]Prilog II KA152'!E18</f>
        <v>51000</v>
      </c>
      <c r="F494" s="243">
        <v>22948</v>
      </c>
    </row>
    <row r="495" spans="1:261" ht="14.45">
      <c r="A495" s="135" t="str">
        <f>'[10]Prilog II KA152'!A19</f>
        <v>2023-1-HR01-KA152-YOU-000134435</v>
      </c>
      <c r="B495" s="136" t="str">
        <f>'[10]Prilog II KA152'!B19</f>
        <v>Udruga 4 elementa</v>
      </c>
      <c r="C495" s="136" t="str">
        <f>'[10]Prilog II KA152'!C19</f>
        <v>Donji Javoranj 38</v>
      </c>
      <c r="D495" s="136" t="str">
        <f>'[10]Prilog II KA152'!D19</f>
        <v>Dvor</v>
      </c>
      <c r="E495" s="136">
        <f>'[10]Prilog II KA152'!E19</f>
        <v>44440</v>
      </c>
      <c r="F495" s="243">
        <v>17602</v>
      </c>
    </row>
    <row r="496" spans="1:261" ht="26.45">
      <c r="A496" s="135" t="str">
        <f>'[10]Prilog II KA152'!A20</f>
        <v>2023-1-HR01-KA152-YOU-000133730</v>
      </c>
      <c r="B496" s="136" t="str">
        <f>'[10]Prilog II KA152'!B20</f>
        <v>Centar za podršku zajednicama, stručnjacima, obitelji, mladima i djeci za kvalitetniji i cjelovitiji život FICE Hrvatska</v>
      </c>
      <c r="C496" s="136" t="str">
        <f>'[10]Prilog II KA152'!C20</f>
        <v>Martićeva 21</v>
      </c>
      <c r="D496" s="136" t="str">
        <f>'[10]Prilog II KA152'!D20</f>
        <v>Zagreb</v>
      </c>
      <c r="E496" s="136">
        <f>'[10]Prilog II KA152'!E20</f>
        <v>10000</v>
      </c>
      <c r="F496" s="243">
        <v>21084</v>
      </c>
    </row>
    <row r="497" spans="1:6" ht="14.45">
      <c r="A497" s="135" t="str">
        <f>'[10]Prilog II KA152'!A21</f>
        <v>2023-1-HR01-KA152-YOU-000131621</v>
      </c>
      <c r="B497" s="136" t="str">
        <f>'[10]Prilog II KA152'!B21</f>
        <v>Centar za mlade Zagreb</v>
      </c>
      <c r="C497" s="136" t="str">
        <f>'[10]Prilog II KA152'!C21</f>
        <v>Ulica Ljudevita Gaja 2</v>
      </c>
      <c r="D497" s="136" t="str">
        <f>'[10]Prilog II KA152'!D21</f>
        <v>Zagreb</v>
      </c>
      <c r="E497" s="136">
        <f>'[10]Prilog II KA152'!E21</f>
        <v>10000</v>
      </c>
      <c r="F497" s="243">
        <v>24494</v>
      </c>
    </row>
    <row r="498" spans="1:6" ht="14.45">
      <c r="A498" s="135" t="str">
        <f>'[10]Prilog II KA152'!A22</f>
        <v>2023-1-HR01-KA152-YOU-000145519</v>
      </c>
      <c r="B498" s="136" t="str">
        <f>'[10]Prilog II KA152'!B22</f>
        <v>Dječji kreativni centar "DOKKICA" / Children's creative center DOKKICA</v>
      </c>
      <c r="C498" s="136" t="str">
        <f>'[10]Prilog II KA152'!C22</f>
        <v>Ulica Otokara Keršovanija 4</v>
      </c>
      <c r="D498" s="136" t="str">
        <f>'[10]Prilog II KA152'!D22</f>
        <v>Osijek</v>
      </c>
      <c r="E498" s="136">
        <f>'[10]Prilog II KA152'!E22</f>
        <v>31000</v>
      </c>
      <c r="F498" s="243">
        <v>28225</v>
      </c>
    </row>
    <row r="499" spans="1:6" ht="14.45">
      <c r="A499" s="135" t="str">
        <f>'[10]Prilog II KA152'!A23</f>
        <v>2023-1-HR01-KA152-YOU-000117440</v>
      </c>
      <c r="B499" s="136" t="str">
        <f>'[10]Prilog II KA152'!B23</f>
        <v>Škola za primalje</v>
      </c>
      <c r="C499" s="136" t="str">
        <f>'[10]Prilog II KA152'!C23</f>
        <v>Vinogradska cesta 29</v>
      </c>
      <c r="D499" s="136" t="str">
        <f>'[10]Prilog II KA152'!D23</f>
        <v>Zagreb</v>
      </c>
      <c r="E499" s="136">
        <f>'[10]Prilog II KA152'!E23</f>
        <v>10000</v>
      </c>
      <c r="F499" s="243">
        <v>24702</v>
      </c>
    </row>
    <row r="500" spans="1:6" ht="14.45">
      <c r="A500" s="135" t="str">
        <f>'[10]Prilog II KA152'!A24</f>
        <v>2023-1-HR01-KA152-YOU-000133173</v>
      </c>
      <c r="B500" s="136" t="str">
        <f>'[10]Prilog II KA152'!B24</f>
        <v>Centar za mlade Zagreb</v>
      </c>
      <c r="C500" s="136" t="str">
        <f>'[10]Prilog II KA152'!C24</f>
        <v>Ulica Ljudevita Gaja 2</v>
      </c>
      <c r="D500" s="136" t="str">
        <f>'[10]Prilog II KA152'!D24</f>
        <v>Zagreb</v>
      </c>
      <c r="E500" s="136">
        <f>'[10]Prilog II KA152'!E24</f>
        <v>10000</v>
      </c>
      <c r="F500" s="243">
        <v>19760</v>
      </c>
    </row>
    <row r="501" spans="1:6" ht="14.45">
      <c r="A501" s="135" t="str">
        <f>'[10]Prilog II KA152'!A25</f>
        <v>2023-1-HR01-KA152-YOU-000141922</v>
      </c>
      <c r="B501" s="136" t="str">
        <f>'[10]Prilog II KA152'!B25</f>
        <v>Udruga za osnaživanje i sigurnost mladih</v>
      </c>
      <c r="C501" s="136" t="str">
        <f>'[10]Prilog II KA152'!C25</f>
        <v>Fraterščica 31a</v>
      </c>
      <c r="D501" s="136" t="str">
        <f>'[10]Prilog II KA152'!D25</f>
        <v>Zagreb</v>
      </c>
      <c r="E501" s="136">
        <f>'[10]Prilog II KA152'!E25</f>
        <v>10000</v>
      </c>
      <c r="F501" s="243">
        <v>26283</v>
      </c>
    </row>
    <row r="502" spans="1:6" ht="14.45">
      <c r="A502" s="135" t="str">
        <f>'[10]Prilog II KA152'!A26</f>
        <v>2023-1-HR01-KA152-YOU-000142533</v>
      </c>
      <c r="B502" s="136" t="str">
        <f>'[10]Prilog II KA152'!B26</f>
        <v>Association Vestigium</v>
      </c>
      <c r="C502" s="136" t="str">
        <f>'[10]Prilog II KA152'!C26</f>
        <v>Grančarska 2a</v>
      </c>
      <c r="D502" s="136" t="str">
        <f>'[10]Prilog II KA152'!D26</f>
        <v>Brezovica, Zagreb</v>
      </c>
      <c r="E502" s="136">
        <f>'[10]Prilog II KA152'!E26</f>
        <v>10257</v>
      </c>
      <c r="F502" s="243">
        <v>15072</v>
      </c>
    </row>
    <row r="503" spans="1:6" ht="14.45">
      <c r="A503" s="135" t="str">
        <f>'[10]Prilog II KA152'!A27</f>
        <v>2023-1-HR01-KA152-YOU-000138538</v>
      </c>
      <c r="B503" s="136" t="str">
        <f>'[10]Prilog II KA152'!B27</f>
        <v>Akademija zdravog življenja</v>
      </c>
      <c r="C503" s="136" t="str">
        <f>'[10]Prilog II KA152'!C27</f>
        <v>Zadarska 15</v>
      </c>
      <c r="D503" s="136" t="str">
        <f>'[10]Prilog II KA152'!D27</f>
        <v>Pula</v>
      </c>
      <c r="E503" s="136">
        <f>'[10]Prilog II KA152'!E27</f>
        <v>52100</v>
      </c>
      <c r="F503" s="243">
        <v>53021</v>
      </c>
    </row>
    <row r="504" spans="1:6" ht="14.45">
      <c r="A504" s="135" t="str">
        <f>'[10]Prilog II KA152'!A28</f>
        <v>2023-1-HR01-KA152-YOU-000130249</v>
      </c>
      <c r="B504" s="136" t="str">
        <f>'[10]Prilog II KA152'!B28</f>
        <v xml:space="preserve">NANSEN DIJALOG CENTAR </v>
      </c>
      <c r="C504" s="136" t="str">
        <f>'[10]Prilog II KA152'!C28</f>
        <v>Cvjetkova 32</v>
      </c>
      <c r="D504" s="136" t="str">
        <f>'[10]Prilog II KA152'!D28</f>
        <v>Osijek</v>
      </c>
      <c r="E504" s="136">
        <f>'[10]Prilog II KA152'!E28</f>
        <v>31000</v>
      </c>
      <c r="F504" s="243">
        <v>31990</v>
      </c>
    </row>
    <row r="505" spans="1:6" ht="13.9">
      <c r="A505" s="493" t="s">
        <v>219</v>
      </c>
      <c r="B505" s="494"/>
      <c r="C505" s="494"/>
      <c r="D505" s="201"/>
      <c r="E505" s="201"/>
      <c r="F505" s="202">
        <f>SUM(F485:F504)</f>
        <v>626342</v>
      </c>
    </row>
    <row r="506" spans="1:6" ht="13.9" hidden="1">
      <c r="A506" s="203" t="s">
        <v>747</v>
      </c>
      <c r="B506" s="204"/>
      <c r="C506" s="204"/>
      <c r="D506" s="204"/>
      <c r="E506" s="204"/>
      <c r="F506" s="205"/>
    </row>
    <row r="507" spans="1:6" ht="13.9" hidden="1">
      <c r="A507" s="30"/>
      <c r="B507" s="30"/>
      <c r="C507" s="30"/>
      <c r="D507" s="46"/>
      <c r="E507" s="46"/>
      <c r="F507" s="42"/>
    </row>
    <row r="508" spans="1:6" ht="13.9" hidden="1">
      <c r="A508" s="30"/>
      <c r="B508" s="30"/>
      <c r="C508" s="30"/>
      <c r="D508" s="46"/>
      <c r="E508" s="46"/>
      <c r="F508" s="42"/>
    </row>
    <row r="509" spans="1:6" ht="13.9" hidden="1">
      <c r="A509" s="30"/>
      <c r="B509" s="30"/>
      <c r="C509" s="30"/>
      <c r="D509" s="46"/>
      <c r="E509" s="46"/>
      <c r="F509" s="42"/>
    </row>
    <row r="510" spans="1:6" ht="13.9" hidden="1">
      <c r="A510" s="30"/>
      <c r="B510" s="30"/>
      <c r="C510" s="30"/>
      <c r="D510" s="46"/>
      <c r="E510" s="46"/>
      <c r="F510" s="42"/>
    </row>
    <row r="511" spans="1:6" ht="13.9" hidden="1">
      <c r="A511" s="30"/>
      <c r="B511" s="30"/>
      <c r="C511" s="30"/>
      <c r="D511" s="46"/>
      <c r="E511" s="46"/>
      <c r="F511" s="42"/>
    </row>
    <row r="512" spans="1:6" ht="13.9" hidden="1">
      <c r="A512" s="30"/>
      <c r="B512" s="30"/>
      <c r="C512" s="30"/>
      <c r="D512" s="46"/>
      <c r="E512" s="46"/>
      <c r="F512" s="42"/>
    </row>
    <row r="513" spans="1:11" ht="13.9" hidden="1">
      <c r="A513" s="30"/>
      <c r="B513" s="30"/>
      <c r="C513" s="30"/>
      <c r="D513" s="46"/>
      <c r="E513" s="46"/>
      <c r="F513" s="42"/>
    </row>
    <row r="514" spans="1:11" ht="13.9" hidden="1">
      <c r="A514" s="30"/>
      <c r="B514" s="30"/>
      <c r="C514" s="30"/>
      <c r="D514" s="46"/>
      <c r="E514" s="46"/>
      <c r="F514" s="42"/>
    </row>
    <row r="515" spans="1:11" ht="13.9" hidden="1">
      <c r="A515" s="30"/>
      <c r="B515" s="30"/>
      <c r="C515" s="30"/>
      <c r="D515" s="46"/>
      <c r="E515" s="46"/>
      <c r="F515" s="42"/>
    </row>
    <row r="516" spans="1:11" ht="13.9" hidden="1">
      <c r="A516" s="30"/>
      <c r="B516" s="30"/>
      <c r="C516" s="30"/>
      <c r="D516" s="46"/>
      <c r="E516" s="46"/>
      <c r="F516" s="42"/>
    </row>
    <row r="517" spans="1:11" ht="14.45" hidden="1" customHeight="1">
      <c r="A517" s="490" t="s">
        <v>219</v>
      </c>
      <c r="B517" s="491"/>
      <c r="C517" s="491"/>
      <c r="D517" s="44"/>
      <c r="E517" s="44"/>
      <c r="F517" s="2">
        <f>SUM(F507:F516)</f>
        <v>0</v>
      </c>
      <c r="J517" s="14"/>
      <c r="K517" s="14"/>
    </row>
    <row r="518" spans="1:11" ht="12.75" customHeight="1">
      <c r="A518" s="469" t="s">
        <v>1929</v>
      </c>
      <c r="B518" s="470"/>
      <c r="C518" s="470"/>
      <c r="D518" s="470"/>
      <c r="E518" s="470"/>
      <c r="F518" s="471"/>
      <c r="G518" s="10"/>
    </row>
    <row r="519" spans="1:11" ht="12.75" customHeight="1">
      <c r="A519" s="49" t="s">
        <v>2208</v>
      </c>
      <c r="B519" s="50"/>
      <c r="C519" s="50"/>
      <c r="D519" s="50"/>
      <c r="E519" s="50"/>
      <c r="F519" s="51"/>
    </row>
    <row r="520" spans="1:11" s="8" customFormat="1" ht="14.45">
      <c r="A520" s="138" t="str">
        <f>'[11]Prilog III KA153'!A7</f>
        <v>2023-1-HR01-KA153-YOU-000149091</v>
      </c>
      <c r="B520" s="139" t="str">
        <f>'[11]Prilog III KA153'!B7</f>
        <v>Europski dom Slavonski Brod</v>
      </c>
      <c r="C520" s="134" t="str">
        <f>'[11]Prilog III KA153'!C7</f>
        <v>Antuna Barca 30</v>
      </c>
      <c r="D520" s="134" t="str">
        <f>'[11]Prilog III KA153'!D7</f>
        <v>Slavonski Brod</v>
      </c>
      <c r="E520" s="140">
        <f>'[11]Prilog III KA153'!E7</f>
        <v>35000</v>
      </c>
      <c r="F520" s="242">
        <v>24365</v>
      </c>
    </row>
    <row r="521" spans="1:11" s="8" customFormat="1" ht="14.45">
      <c r="A521" s="138" t="str">
        <f>'[11]Prilog III KA153'!A8</f>
        <v>2023-1-HR01-KA153-YOU-000135132</v>
      </c>
      <c r="B521" s="139" t="str">
        <f>'[11]Prilog III KA153'!B8</f>
        <v>Mreža mladih Hrvatske</v>
      </c>
      <c r="C521" s="134" t="str">
        <f>'[11]Prilog III KA153'!C8</f>
        <v>Selska cesta 112c</v>
      </c>
      <c r="D521" s="134" t="str">
        <f>'[11]Prilog III KA153'!D8</f>
        <v>Zagreb</v>
      </c>
      <c r="E521" s="140">
        <f>'[11]Prilog III KA153'!E8</f>
        <v>10000</v>
      </c>
      <c r="F521" s="242">
        <v>29885</v>
      </c>
    </row>
    <row r="522" spans="1:11" s="8" customFormat="1" ht="14.45">
      <c r="A522" s="138" t="str">
        <f>'[11]Prilog III KA153'!A9</f>
        <v>2023-1-HR01-KA153-YOU-000147743</v>
      </c>
      <c r="B522" s="139" t="str">
        <f>'[11]Prilog III KA153'!B9</f>
        <v>Udruga za unaprjeđenje suvremenih životnih vještina Ostvarenje</v>
      </c>
      <c r="C522" s="134" t="str">
        <f>'[11]Prilog III KA153'!C9</f>
        <v xml:space="preserve">Ulica Ivana Meštrovića 35 </v>
      </c>
      <c r="D522" s="134" t="str">
        <f>'[11]Prilog III KA153'!D9</f>
        <v>Zagreb</v>
      </c>
      <c r="E522" s="140">
        <f>'[11]Prilog III KA153'!E9</f>
        <v>10040</v>
      </c>
      <c r="F522" s="242">
        <v>32260</v>
      </c>
    </row>
    <row r="523" spans="1:11" s="8" customFormat="1" ht="14.45">
      <c r="A523" s="138" t="str">
        <f>'[11]Prilog III KA153'!A10</f>
        <v>2023-1-HR01-KA153-YOU-000144788</v>
      </c>
      <c r="B523" s="139" t="str">
        <f>'[11]Prilog III KA153'!B10</f>
        <v>Udruga srednjoškolaca Hrvatske</v>
      </c>
      <c r="C523" s="134" t="str">
        <f>'[11]Prilog III KA153'!C10</f>
        <v>Sveti Duh 26</v>
      </c>
      <c r="D523" s="134" t="str">
        <f>'[11]Prilog III KA153'!D10</f>
        <v>Zagreb</v>
      </c>
      <c r="E523" s="140">
        <f>'[11]Prilog III KA153'!E10</f>
        <v>10000</v>
      </c>
      <c r="F523" s="242">
        <v>37223</v>
      </c>
    </row>
    <row r="524" spans="1:11" s="8" customFormat="1" ht="14.45">
      <c r="A524" s="138" t="str">
        <f>'[11]Prilog III KA153'!A11</f>
        <v>2023-1-HR01-KA153-YOU-000130340</v>
      </c>
      <c r="B524" s="104" t="str">
        <f>'[11]Prilog III KA153'!B11</f>
        <v>Udruga Zaželi</v>
      </c>
      <c r="C524" s="134" t="str">
        <f>'[11]Prilog III KA153'!C11</f>
        <v>Martićeva ulica 67</v>
      </c>
      <c r="D524" s="134" t="str">
        <f>'[11]Prilog III KA153'!D11</f>
        <v>Zagreb</v>
      </c>
      <c r="E524" s="140">
        <f>'[11]Prilog III KA153'!E11</f>
        <v>10000</v>
      </c>
      <c r="F524" s="242">
        <v>33740</v>
      </c>
    </row>
    <row r="525" spans="1:11" s="8" customFormat="1" ht="14.45">
      <c r="A525" s="138" t="str">
        <f>'[11]Prilog III KA153'!A12</f>
        <v>2023-1-HR01-KA153-YOU-000127270</v>
      </c>
      <c r="B525" s="139" t="str">
        <f>'[11]Prilog III KA153'!B12</f>
        <v>Lokalna akcijska grupa Vallis Colapis</v>
      </c>
      <c r="C525" s="134" t="str">
        <f>'[11]Prilog III KA153'!C12</f>
        <v>Kurilovac 1</v>
      </c>
      <c r="D525" s="134" t="str">
        <f>'[11]Prilog III KA153'!D12</f>
        <v>Ozalj</v>
      </c>
      <c r="E525" s="140">
        <f>'[11]Prilog III KA153'!E12</f>
        <v>47280</v>
      </c>
      <c r="F525" s="242">
        <v>26403</v>
      </c>
    </row>
    <row r="526" spans="1:11" ht="12.75" customHeight="1">
      <c r="A526" s="26" t="s">
        <v>219</v>
      </c>
      <c r="B526" s="27"/>
      <c r="C526" s="28"/>
      <c r="D526" s="28"/>
      <c r="E526" s="28"/>
      <c r="F526" s="12">
        <f>SUM(F520:F525)</f>
        <v>183876</v>
      </c>
    </row>
    <row r="527" spans="1:11" ht="12.75" hidden="1" customHeight="1">
      <c r="A527" s="3" t="s">
        <v>747</v>
      </c>
      <c r="B527" s="4"/>
      <c r="C527" s="4"/>
      <c r="D527" s="4"/>
      <c r="E527" s="4"/>
      <c r="F527" s="5"/>
    </row>
    <row r="528" spans="1:11" ht="13.9" hidden="1">
      <c r="A528" s="31"/>
      <c r="B528" s="30"/>
      <c r="C528" s="30"/>
      <c r="D528" s="46"/>
      <c r="E528" s="46"/>
      <c r="F528" s="42"/>
    </row>
    <row r="529" spans="1:6" ht="13.9" hidden="1">
      <c r="A529" s="31"/>
      <c r="B529" s="30"/>
      <c r="C529" s="30"/>
      <c r="D529" s="46"/>
      <c r="E529" s="46"/>
      <c r="F529" s="42"/>
    </row>
    <row r="530" spans="1:6" ht="13.9" hidden="1">
      <c r="A530" s="31"/>
      <c r="B530" s="30"/>
      <c r="C530" s="30"/>
      <c r="D530" s="46"/>
      <c r="E530" s="46"/>
      <c r="F530" s="42"/>
    </row>
    <row r="531" spans="1:6" ht="12.75" hidden="1" customHeight="1">
      <c r="A531" s="26" t="s">
        <v>219</v>
      </c>
      <c r="B531" s="27"/>
      <c r="C531" s="28"/>
      <c r="D531" s="28"/>
      <c r="E531" s="28"/>
      <c r="F531" s="12">
        <f>SUM(F528:F530)</f>
        <v>0</v>
      </c>
    </row>
    <row r="532" spans="1:6" ht="12.75" customHeight="1">
      <c r="A532" s="469" t="s">
        <v>2209</v>
      </c>
      <c r="B532" s="470"/>
      <c r="C532" s="470"/>
      <c r="D532" s="470"/>
      <c r="E532" s="470"/>
      <c r="F532" s="471"/>
    </row>
    <row r="533" spans="1:6" ht="12.75" customHeight="1">
      <c r="A533" s="49" t="s">
        <v>2208</v>
      </c>
      <c r="B533" s="50"/>
      <c r="C533" s="50"/>
      <c r="D533" s="50"/>
      <c r="E533" s="50"/>
      <c r="F533" s="51"/>
    </row>
    <row r="534" spans="1:6" ht="12.75" customHeight="1">
      <c r="A534" s="141" t="str">
        <f>'[12]Prilog II KA122 ADU'!A7</f>
        <v>2023-1-HR01-KA154-YOU-000139987</v>
      </c>
      <c r="B534" s="142" t="str">
        <f>'[12]Prilog II KA122 ADU'!B7</f>
        <v>Razvojna agencija Srce Istre</v>
      </c>
      <c r="C534" s="142" t="str">
        <f>'[12]Prilog II KA122 ADU'!C7</f>
        <v>Družbe sv. Ćirila i Metoda</v>
      </c>
      <c r="D534" s="142" t="str">
        <f>'[12]Prilog II KA122 ADU'!D7</f>
        <v>Pazin</v>
      </c>
      <c r="E534" s="143">
        <f>'[12]Prilog II KA122 ADU'!E7</f>
        <v>52000</v>
      </c>
      <c r="F534" s="244">
        <v>41860</v>
      </c>
    </row>
    <row r="535" spans="1:6" ht="12.75" customHeight="1">
      <c r="A535" s="144" t="str">
        <f>'[12]Prilog II KA122 ADU'!A8</f>
        <v>2023-1-HR01-KA154-YOU-000146653</v>
      </c>
      <c r="B535" s="145" t="str">
        <f>'[12]Prilog II KA122 ADU'!B8</f>
        <v>Osnovna skola "Slava Raškaj" Ozalj</v>
      </c>
      <c r="C535" s="145" t="str">
        <f>'[12]Prilog II KA122 ADU'!C8</f>
        <v>Podgraj 10A</v>
      </c>
      <c r="D535" s="145" t="str">
        <f>'[12]Prilog II KA122 ADU'!D8</f>
        <v>Ozalj</v>
      </c>
      <c r="E535" s="146">
        <f>'[12]Prilog II KA122 ADU'!E8</f>
        <v>47280</v>
      </c>
      <c r="F535" s="244">
        <v>9900</v>
      </c>
    </row>
    <row r="536" spans="1:6" ht="12.75" customHeight="1">
      <c r="A536" s="144" t="str">
        <f>'[12]Prilog II KA122 ADU'!A9</f>
        <v>2023-1-HR01-KA154-YOU-000132455</v>
      </c>
      <c r="B536" s="145" t="str">
        <f>'[12]Prilog II KA122 ADU'!B9</f>
        <v>Općina Medulin</v>
      </c>
      <c r="C536" s="145" t="str">
        <f>'[12]Prilog II KA122 ADU'!C9</f>
        <v>Centar 223</v>
      </c>
      <c r="D536" s="145" t="str">
        <f>'[12]Prilog II KA122 ADU'!D9</f>
        <v>Medulin</v>
      </c>
      <c r="E536" s="146">
        <f>'[12]Prilog II KA122 ADU'!E9</f>
        <v>52203</v>
      </c>
      <c r="F536" s="244">
        <v>29940</v>
      </c>
    </row>
    <row r="537" spans="1:6" ht="12.75" customHeight="1">
      <c r="A537" s="144" t="str">
        <f>'[12]Prilog II KA122 ADU'!A10</f>
        <v>2023-1-HR01-KA154-YOU-000147536</v>
      </c>
      <c r="B537" s="145" t="str">
        <f>'[12]Prilog II KA122 ADU'!B10</f>
        <v>PRONI Centar za socijalno podučavanje</v>
      </c>
      <c r="C537" s="145" t="str">
        <f>'[12]Prilog II KA122 ADU'!C10</f>
        <v>Kralja Zvonimira 15</v>
      </c>
      <c r="D537" s="145" t="str">
        <f>'[12]Prilog II KA122 ADU'!D10</f>
        <v>Osijek</v>
      </c>
      <c r="E537" s="146">
        <f>'[12]Prilog II KA122 ADU'!E10</f>
        <v>31000</v>
      </c>
      <c r="F537" s="244">
        <v>30500</v>
      </c>
    </row>
    <row r="538" spans="1:6" ht="12.75" customHeight="1">
      <c r="A538" s="144" t="str">
        <f>'[12]Prilog II KA122 ADU'!A11</f>
        <v>2023-1-HR01-KA154-YOU-000140776</v>
      </c>
      <c r="B538" s="145" t="str">
        <f>'[12]Prilog II KA122 ADU'!B11</f>
        <v>Udruga mladih Ilok "Volja"</v>
      </c>
      <c r="C538" s="145" t="str">
        <f>'[12]Prilog II KA122 ADU'!C11</f>
        <v xml:space="preserve">Trg sv. Ivana Kapistrana 5 </v>
      </c>
      <c r="D538" s="145" t="str">
        <f>'[12]Prilog II KA122 ADU'!D11</f>
        <v>Ilok</v>
      </c>
      <c r="E538" s="146">
        <f>'[12]Prilog II KA122 ADU'!E11</f>
        <v>32236</v>
      </c>
      <c r="F538" s="244">
        <v>39840</v>
      </c>
    </row>
    <row r="539" spans="1:6" ht="12.75" customHeight="1">
      <c r="A539" s="144" t="str">
        <f>'[12]Prilog II KA122 ADU'!A12</f>
        <v>2023-1-HR01-KA154-YOU-000126227</v>
      </c>
      <c r="B539" s="145" t="str">
        <f>'[12]Prilog II KA122 ADU'!B12</f>
        <v>LAG Zrinska gora - Turopolje</v>
      </c>
      <c r="C539" s="145" t="str">
        <f>'[12]Prilog II KA122 ADU'!C12</f>
        <v>Šetalište Kajetana Knežića 11</v>
      </c>
      <c r="D539" s="145" t="str">
        <f>'[12]Prilog II KA122 ADU'!D12</f>
        <v>Petrinja</v>
      </c>
      <c r="E539" s="146">
        <f>'[12]Prilog II KA122 ADU'!E12</f>
        <v>44250</v>
      </c>
      <c r="F539" s="244">
        <v>27900</v>
      </c>
    </row>
    <row r="540" spans="1:6" ht="12.75" customHeight="1">
      <c r="A540" s="144" t="str">
        <f>'[12]Prilog II KA122 ADU'!A13</f>
        <v>2023-1-HR01-KA154-YOU-000143708</v>
      </c>
      <c r="B540" s="145" t="str">
        <f>'[12]Prilog II KA122 ADU'!B13</f>
        <v>Udruga za održivi razvoj "POZITIVA SAMOBOR"</v>
      </c>
      <c r="C540" s="145" t="str">
        <f>'[12]Prilog II KA122 ADU'!C13</f>
        <v>Vrhovčak 61</v>
      </c>
      <c r="D540" s="145" t="str">
        <f>'[12]Prilog II KA122 ADU'!D13</f>
        <v>Samobor</v>
      </c>
      <c r="E540" s="146">
        <f>'[12]Prilog II KA122 ADU'!E13</f>
        <v>10430</v>
      </c>
      <c r="F540" s="244">
        <v>30462</v>
      </c>
    </row>
    <row r="541" spans="1:6" ht="12.75" customHeight="1">
      <c r="A541" s="144" t="str">
        <f>'[12]Prilog II KA122 ADU'!A14</f>
        <v>2023-1-HR01-KA154-YOU-000124491</v>
      </c>
      <c r="B541" s="145" t="str">
        <f>'[12]Prilog II KA122 ADU'!B14</f>
        <v>Lokalna akcijska grupa Bosutski niz</v>
      </c>
      <c r="C541" s="145" t="str">
        <f>'[12]Prilog II KA122 ADU'!C14</f>
        <v>Faličevci 6</v>
      </c>
      <c r="D541" s="145" t="str">
        <f>'[12]Prilog II KA122 ADU'!D14</f>
        <v>Privlaka</v>
      </c>
      <c r="E541" s="146">
        <f>'[12]Prilog II KA122 ADU'!E14</f>
        <v>32551</v>
      </c>
      <c r="F541" s="244">
        <v>27090</v>
      </c>
    </row>
    <row r="542" spans="1:6" ht="12.75" customHeight="1">
      <c r="A542" s="147" t="str">
        <f>'[12]Prilog II KA122 ADU'!A15</f>
        <v>2023-1-HR01-KA154-YOU-000148426</v>
      </c>
      <c r="B542" s="142" t="str">
        <f>'[12]Prilog II KA122 ADU'!B15</f>
        <v>Grad Križevci</v>
      </c>
      <c r="C542" s="142" t="str">
        <f>'[12]Prilog II KA122 ADU'!C15</f>
        <v xml:space="preserve">Ivana Zakmardija Dijankovečkog 12 </v>
      </c>
      <c r="D542" s="142" t="str">
        <f>'[12]Prilog II KA122 ADU'!D15</f>
        <v>Križevci</v>
      </c>
      <c r="E542" s="143">
        <f>'[12]Prilog II KA122 ADU'!E15</f>
        <v>48260</v>
      </c>
      <c r="F542" s="244">
        <v>22000</v>
      </c>
    </row>
    <row r="543" spans="1:6" ht="13.9">
      <c r="A543" s="26" t="s">
        <v>219</v>
      </c>
      <c r="B543" s="27"/>
      <c r="C543" s="28"/>
      <c r="D543" s="28"/>
      <c r="E543" s="28"/>
      <c r="F543" s="12">
        <f>SUM(F534:F542)</f>
        <v>259492</v>
      </c>
    </row>
    <row r="544" spans="1:6" ht="12.75" hidden="1" customHeight="1">
      <c r="A544" s="49" t="s">
        <v>747</v>
      </c>
      <c r="B544" s="50"/>
      <c r="C544" s="50"/>
      <c r="D544" s="50"/>
      <c r="E544" s="50"/>
      <c r="F544" s="51"/>
    </row>
    <row r="545" spans="1:8" ht="13.9" hidden="1">
      <c r="A545" s="148"/>
      <c r="B545" s="149"/>
      <c r="C545" s="149"/>
      <c r="D545" s="149"/>
      <c r="E545" s="149"/>
      <c r="F545" s="137"/>
    </row>
    <row r="546" spans="1:8" ht="13.9" hidden="1">
      <c r="A546" s="152"/>
      <c r="B546" s="151"/>
      <c r="C546" s="151"/>
      <c r="D546" s="149"/>
      <c r="E546" s="151"/>
      <c r="F546" s="137"/>
    </row>
    <row r="547" spans="1:8" ht="13.9" hidden="1">
      <c r="A547" s="148"/>
      <c r="B547" s="149"/>
      <c r="C547" s="149"/>
      <c r="D547" s="149"/>
      <c r="E547" s="149"/>
      <c r="F547" s="137"/>
    </row>
    <row r="548" spans="1:8" ht="13.9" hidden="1">
      <c r="A548" s="26" t="s">
        <v>219</v>
      </c>
      <c r="B548" s="27"/>
      <c r="C548" s="28"/>
      <c r="D548" s="28"/>
      <c r="E548" s="28"/>
      <c r="F548" s="12">
        <f>SUM(F545:F547)</f>
        <v>0</v>
      </c>
    </row>
    <row r="549" spans="1:8" ht="29.25" customHeight="1">
      <c r="A549" s="472" t="s">
        <v>220</v>
      </c>
      <c r="B549" s="473"/>
      <c r="C549" s="473"/>
      <c r="D549" s="45"/>
      <c r="E549" s="45"/>
      <c r="F549" s="41"/>
    </row>
    <row r="550" spans="1:8" ht="12.75" customHeight="1">
      <c r="A550" s="36" t="s">
        <v>1766</v>
      </c>
      <c r="B550" s="15"/>
      <c r="C550" s="16"/>
      <c r="D550" s="16"/>
      <c r="E550" s="16"/>
      <c r="F550" s="17"/>
    </row>
    <row r="551" spans="1:8" ht="12.75" customHeight="1">
      <c r="A551" s="49" t="s">
        <v>2210</v>
      </c>
      <c r="B551" s="50"/>
      <c r="C551" s="50"/>
      <c r="D551" s="50"/>
      <c r="E551" s="50"/>
      <c r="F551" s="19"/>
    </row>
    <row r="552" spans="1:8" s="8" customFormat="1" ht="12.75" customHeight="1">
      <c r="A552" s="215" t="s">
        <v>2211</v>
      </c>
      <c r="B552" s="216" t="s">
        <v>2212</v>
      </c>
      <c r="C552" s="216" t="s">
        <v>2213</v>
      </c>
      <c r="D552" s="216" t="s">
        <v>888</v>
      </c>
      <c r="E552" s="216">
        <v>10000</v>
      </c>
      <c r="F552" s="244">
        <v>250000</v>
      </c>
    </row>
    <row r="553" spans="1:8" s="8" customFormat="1" ht="12.75" customHeight="1">
      <c r="A553" s="215" t="s">
        <v>2214</v>
      </c>
      <c r="B553" s="216" t="s">
        <v>2215</v>
      </c>
      <c r="C553" s="216" t="s">
        <v>2216</v>
      </c>
      <c r="D553" s="216" t="s">
        <v>888</v>
      </c>
      <c r="E553" s="216">
        <v>10000</v>
      </c>
      <c r="F553" s="244">
        <v>120000</v>
      </c>
      <c r="H553" s="222"/>
    </row>
    <row r="554" spans="1:8" s="8" customFormat="1" ht="12.75" customHeight="1">
      <c r="A554" s="215" t="s">
        <v>2217</v>
      </c>
      <c r="B554" s="216" t="s">
        <v>836</v>
      </c>
      <c r="C554" s="216" t="s">
        <v>2218</v>
      </c>
      <c r="D554" s="216" t="s">
        <v>888</v>
      </c>
      <c r="E554" s="216">
        <v>10000</v>
      </c>
      <c r="F554" s="244">
        <v>120000</v>
      </c>
    </row>
    <row r="555" spans="1:8" s="8" customFormat="1" ht="12.75" customHeight="1">
      <c r="A555" s="215" t="s">
        <v>2219</v>
      </c>
      <c r="B555" s="216" t="s">
        <v>2220</v>
      </c>
      <c r="C555" s="216" t="s">
        <v>2221</v>
      </c>
      <c r="D555" s="216" t="s">
        <v>888</v>
      </c>
      <c r="E555" s="216">
        <v>10000</v>
      </c>
      <c r="F555" s="244">
        <v>250000</v>
      </c>
      <c r="G555" s="222"/>
    </row>
    <row r="556" spans="1:8" s="8" customFormat="1" ht="12.75" customHeight="1">
      <c r="A556" s="215" t="s">
        <v>2222</v>
      </c>
      <c r="B556" s="216" t="s">
        <v>685</v>
      </c>
      <c r="C556" s="216" t="s">
        <v>2223</v>
      </c>
      <c r="D556" s="216" t="s">
        <v>1743</v>
      </c>
      <c r="E556" s="216">
        <v>10430</v>
      </c>
      <c r="F556" s="244">
        <v>250000</v>
      </c>
    </row>
    <row r="557" spans="1:8" ht="12.75" customHeight="1">
      <c r="A557" s="490" t="s">
        <v>219</v>
      </c>
      <c r="B557" s="491"/>
      <c r="C557" s="491"/>
      <c r="D557" s="43"/>
      <c r="E557" s="43"/>
      <c r="F557" s="24">
        <f>SUM(F552:F556)</f>
        <v>990000</v>
      </c>
    </row>
    <row r="558" spans="1:8" ht="12.75" hidden="1" customHeight="1">
      <c r="A558" s="3" t="s">
        <v>747</v>
      </c>
      <c r="B558" s="4"/>
      <c r="C558" s="4"/>
      <c r="D558" s="4"/>
      <c r="E558" s="4"/>
      <c r="F558" s="6"/>
    </row>
    <row r="559" spans="1:8" ht="12.75" hidden="1" customHeight="1">
      <c r="A559" s="31"/>
      <c r="B559" s="30"/>
      <c r="C559" s="13"/>
      <c r="D559" s="47"/>
      <c r="E559" s="47"/>
      <c r="F559" s="29"/>
    </row>
    <row r="560" spans="1:8" ht="12.75" hidden="1" customHeight="1">
      <c r="A560" s="31"/>
      <c r="B560" s="30"/>
      <c r="C560" s="13"/>
      <c r="D560" s="47"/>
      <c r="E560" s="47"/>
      <c r="F560" s="29"/>
    </row>
    <row r="561" spans="1:6" ht="12.75" hidden="1" customHeight="1">
      <c r="A561" s="31"/>
      <c r="B561" s="30"/>
      <c r="C561" s="13"/>
      <c r="D561" s="47"/>
      <c r="E561" s="47"/>
      <c r="F561" s="29"/>
    </row>
    <row r="562" spans="1:6" ht="12.75" hidden="1" customHeight="1">
      <c r="A562" s="31"/>
      <c r="B562" s="30"/>
      <c r="C562" s="13"/>
      <c r="D562" s="47"/>
      <c r="E562" s="47"/>
      <c r="F562" s="29"/>
    </row>
    <row r="563" spans="1:6" ht="12.75" hidden="1" customHeight="1">
      <c r="A563" s="490" t="s">
        <v>219</v>
      </c>
      <c r="B563" s="491"/>
      <c r="C563" s="491"/>
      <c r="D563" s="43"/>
      <c r="E563" s="43"/>
      <c r="F563" s="24">
        <f>SUM(F558:F559)</f>
        <v>0</v>
      </c>
    </row>
    <row r="564" spans="1:6" ht="12.75" customHeight="1">
      <c r="A564" s="23" t="s">
        <v>1310</v>
      </c>
      <c r="B564" s="21"/>
      <c r="C564" s="22"/>
      <c r="D564" s="22"/>
      <c r="E564" s="22"/>
      <c r="F564" s="1"/>
    </row>
    <row r="565" spans="1:6" ht="12.75" customHeight="1">
      <c r="A565" s="49" t="s">
        <v>2210</v>
      </c>
      <c r="B565" s="50"/>
      <c r="C565" s="50"/>
      <c r="D565" s="50"/>
      <c r="E565" s="50"/>
      <c r="F565" s="19"/>
    </row>
    <row r="566" spans="1:6" ht="13.9">
      <c r="A566" s="213" t="s">
        <v>2224</v>
      </c>
      <c r="B566" s="214" t="s">
        <v>2225</v>
      </c>
      <c r="C566" s="214" t="s">
        <v>2226</v>
      </c>
      <c r="D566" s="214" t="s">
        <v>988</v>
      </c>
      <c r="E566" s="214">
        <v>42000</v>
      </c>
      <c r="F566" s="245">
        <v>60000</v>
      </c>
    </row>
    <row r="567" spans="1:6" ht="13.9">
      <c r="A567" s="213" t="s">
        <v>2227</v>
      </c>
      <c r="B567" s="214" t="s">
        <v>2228</v>
      </c>
      <c r="C567" s="214" t="s">
        <v>2229</v>
      </c>
      <c r="D567" s="214" t="s">
        <v>1982</v>
      </c>
      <c r="E567" s="214">
        <v>22300</v>
      </c>
      <c r="F567" s="245">
        <v>60000</v>
      </c>
    </row>
    <row r="568" spans="1:6" ht="13.9">
      <c r="A568" s="213" t="s">
        <v>2230</v>
      </c>
      <c r="B568" s="214" t="s">
        <v>2231</v>
      </c>
      <c r="C568" s="214" t="s">
        <v>2232</v>
      </c>
      <c r="D568" s="214" t="s">
        <v>1122</v>
      </c>
      <c r="E568" s="214">
        <v>20000</v>
      </c>
      <c r="F568" s="245">
        <v>60000</v>
      </c>
    </row>
    <row r="569" spans="1:6" ht="13.9">
      <c r="A569" s="213" t="s">
        <v>2233</v>
      </c>
      <c r="B569" s="214" t="s">
        <v>2234</v>
      </c>
      <c r="C569" s="214" t="s">
        <v>2235</v>
      </c>
      <c r="D569" s="214" t="s">
        <v>888</v>
      </c>
      <c r="E569" s="214">
        <v>10090</v>
      </c>
      <c r="F569" s="245">
        <v>60000</v>
      </c>
    </row>
    <row r="570" spans="1:6" ht="13.9">
      <c r="A570" s="213" t="s">
        <v>2236</v>
      </c>
      <c r="B570" s="214" t="s">
        <v>2237</v>
      </c>
      <c r="C570" s="214" t="s">
        <v>2238</v>
      </c>
      <c r="D570" s="214" t="s">
        <v>888</v>
      </c>
      <c r="E570" s="214">
        <v>10040</v>
      </c>
      <c r="F570" s="245">
        <v>60000</v>
      </c>
    </row>
    <row r="571" spans="1:6" ht="26.45">
      <c r="A571" s="213" t="s">
        <v>2239</v>
      </c>
      <c r="B571" s="214" t="s">
        <v>2240</v>
      </c>
      <c r="C571" s="214" t="s">
        <v>2241</v>
      </c>
      <c r="D571" s="214" t="s">
        <v>1331</v>
      </c>
      <c r="E571" s="214">
        <v>22000</v>
      </c>
      <c r="F571" s="245">
        <v>60000</v>
      </c>
    </row>
    <row r="572" spans="1:6" ht="13.5" customHeight="1">
      <c r="A572" s="478" t="s">
        <v>219</v>
      </c>
      <c r="B572" s="479"/>
      <c r="C572" s="517"/>
      <c r="D572" s="170"/>
      <c r="E572" s="170"/>
      <c r="F572" s="24">
        <f>SUM(F566:F571)</f>
        <v>360000</v>
      </c>
    </row>
    <row r="573" spans="1:6" ht="12.75" hidden="1" customHeight="1">
      <c r="A573" s="3" t="s">
        <v>880</v>
      </c>
      <c r="B573" s="4"/>
      <c r="C573" s="4"/>
      <c r="D573" s="157"/>
      <c r="E573" s="157"/>
      <c r="F573" s="5"/>
    </row>
    <row r="574" spans="1:6" ht="12.75" hidden="1" customHeight="1">
      <c r="A574" s="32"/>
      <c r="B574" s="33"/>
      <c r="C574" s="153"/>
      <c r="D574" s="34"/>
      <c r="E574" s="34"/>
      <c r="F574" s="35"/>
    </row>
    <row r="575" spans="1:6" ht="12.75" hidden="1" customHeight="1">
      <c r="A575" s="32"/>
      <c r="B575" s="33"/>
      <c r="C575" s="153"/>
      <c r="D575" s="34"/>
      <c r="E575" s="34"/>
      <c r="F575" s="35"/>
    </row>
    <row r="576" spans="1:6" ht="12.75" hidden="1" customHeight="1">
      <c r="A576" s="32"/>
      <c r="B576" s="33"/>
      <c r="C576" s="153"/>
      <c r="D576" s="34"/>
      <c r="E576" s="34"/>
      <c r="F576" s="35"/>
    </row>
    <row r="577" spans="1:6" ht="12.75" hidden="1" customHeight="1">
      <c r="A577" s="37"/>
      <c r="B577" s="33"/>
      <c r="C577" s="154"/>
      <c r="D577" s="34"/>
      <c r="E577" s="34"/>
      <c r="F577" s="39"/>
    </row>
    <row r="578" spans="1:6" ht="12.75" hidden="1" customHeight="1">
      <c r="A578" s="38" t="s">
        <v>219</v>
      </c>
      <c r="B578" s="11"/>
      <c r="C578" s="155"/>
      <c r="D578" s="40"/>
      <c r="E578" s="40"/>
      <c r="F578" s="156">
        <f>SUM(F574:F577)</f>
        <v>0</v>
      </c>
    </row>
    <row r="579" spans="1:6" ht="36.6" customHeight="1">
      <c r="A579" s="510" t="s">
        <v>2242</v>
      </c>
      <c r="B579" s="511"/>
      <c r="C579" s="511"/>
      <c r="D579" s="511"/>
      <c r="E579" s="511"/>
      <c r="F579" s="512"/>
    </row>
    <row r="580" spans="1:6" ht="12.75" customHeight="1">
      <c r="A580" s="57" t="s">
        <v>1</v>
      </c>
      <c r="B580" s="57" t="s">
        <v>2</v>
      </c>
      <c r="C580" s="57" t="s">
        <v>3</v>
      </c>
      <c r="D580" s="57" t="s">
        <v>883</v>
      </c>
      <c r="E580" s="57" t="s">
        <v>884</v>
      </c>
      <c r="F580" s="58" t="s">
        <v>5</v>
      </c>
    </row>
    <row r="581" spans="1:6" ht="12.75" customHeight="1">
      <c r="A581" s="502" t="s">
        <v>6</v>
      </c>
      <c r="B581" s="502"/>
      <c r="C581" s="502"/>
      <c r="D581" s="189"/>
      <c r="E581" s="189"/>
      <c r="F581" s="190"/>
    </row>
    <row r="582" spans="1:6" ht="12.75" customHeight="1">
      <c r="A582" s="191" t="s">
        <v>2243</v>
      </c>
      <c r="B582" s="192"/>
      <c r="C582" s="192"/>
      <c r="D582" s="192"/>
      <c r="E582" s="192"/>
      <c r="F582" s="193"/>
    </row>
    <row r="583" spans="1:6" ht="12.75" customHeight="1">
      <c r="A583" s="207" t="s">
        <v>2244</v>
      </c>
      <c r="B583" s="142" t="s">
        <v>2245</v>
      </c>
      <c r="C583" s="145" t="s">
        <v>2246</v>
      </c>
      <c r="D583" s="206" t="s">
        <v>902</v>
      </c>
      <c r="E583" s="206">
        <v>32000</v>
      </c>
      <c r="F583" s="246">
        <v>10760</v>
      </c>
    </row>
    <row r="584" spans="1:6" ht="12.75" customHeight="1">
      <c r="A584" s="207" t="s">
        <v>2247</v>
      </c>
      <c r="B584" s="142" t="s">
        <v>2248</v>
      </c>
      <c r="C584" s="145" t="s">
        <v>2249</v>
      </c>
      <c r="D584" s="206" t="s">
        <v>888</v>
      </c>
      <c r="E584" s="206">
        <v>10000</v>
      </c>
      <c r="F584" s="246">
        <v>12830</v>
      </c>
    </row>
    <row r="585" spans="1:6" ht="12.75" customHeight="1">
      <c r="A585" s="207" t="s">
        <v>2250</v>
      </c>
      <c r="B585" s="142" t="s">
        <v>2251</v>
      </c>
      <c r="C585" s="145" t="s">
        <v>2252</v>
      </c>
      <c r="D585" s="206" t="s">
        <v>2253</v>
      </c>
      <c r="E585" s="206">
        <v>10382</v>
      </c>
      <c r="F585" s="246">
        <v>17274</v>
      </c>
    </row>
    <row r="586" spans="1:6" ht="12.75" customHeight="1">
      <c r="A586" s="207" t="s">
        <v>2254</v>
      </c>
      <c r="B586" s="142" t="s">
        <v>2255</v>
      </c>
      <c r="C586" s="145" t="s">
        <v>2256</v>
      </c>
      <c r="D586" s="206" t="s">
        <v>902</v>
      </c>
      <c r="E586" s="206">
        <v>32010</v>
      </c>
      <c r="F586" s="246">
        <v>5763</v>
      </c>
    </row>
    <row r="587" spans="1:6" ht="12.75" customHeight="1">
      <c r="A587" s="207" t="s">
        <v>2257</v>
      </c>
      <c r="B587" s="142" t="s">
        <v>2258</v>
      </c>
      <c r="C587" s="145" t="s">
        <v>2259</v>
      </c>
      <c r="D587" s="206" t="s">
        <v>888</v>
      </c>
      <c r="E587" s="206">
        <v>10000</v>
      </c>
      <c r="F587" s="246">
        <v>24348</v>
      </c>
    </row>
    <row r="588" spans="1:6" ht="12.75" customHeight="1">
      <c r="A588" s="207" t="s">
        <v>2260</v>
      </c>
      <c r="B588" s="142" t="s">
        <v>2261</v>
      </c>
      <c r="C588" s="145" t="s">
        <v>2262</v>
      </c>
      <c r="D588" s="206" t="s">
        <v>888</v>
      </c>
      <c r="E588" s="206">
        <v>10000</v>
      </c>
      <c r="F588" s="246">
        <v>13926</v>
      </c>
    </row>
    <row r="589" spans="1:6" ht="12.75" customHeight="1">
      <c r="A589" s="207" t="s">
        <v>2263</v>
      </c>
      <c r="B589" s="142" t="s">
        <v>2264</v>
      </c>
      <c r="C589" s="145" t="s">
        <v>2265</v>
      </c>
      <c r="D589" s="206" t="s">
        <v>2266</v>
      </c>
      <c r="E589" s="206">
        <v>10314</v>
      </c>
      <c r="F589" s="246">
        <v>18462</v>
      </c>
    </row>
    <row r="590" spans="1:6" ht="12.75" customHeight="1">
      <c r="A590" s="478" t="s">
        <v>219</v>
      </c>
      <c r="B590" s="479"/>
      <c r="C590" s="517"/>
      <c r="D590" s="170"/>
      <c r="E590" s="170"/>
      <c r="F590" s="24">
        <f>SUM(F583:F589)</f>
        <v>103363</v>
      </c>
    </row>
    <row r="592" spans="1:6" ht="12.75" customHeight="1">
      <c r="A592" s="7" t="s">
        <v>2267</v>
      </c>
    </row>
  </sheetData>
  <customSheetViews>
    <customSheetView guid="{5E7A1BBB-5213-4703-AE76-9601C61C8567}" scale="90" showPageBreaks="1" fitToPage="1" printArea="1" hiddenRows="1">
      <selection activeCell="B21" sqref="B21"/>
      <pageMargins left="0" right="0" top="0" bottom="0" header="0" footer="0"/>
      <pageSetup paperSize="9" scale="72" fitToHeight="0" orientation="landscape" r:id="rId1"/>
    </customSheetView>
    <customSheetView guid="{2CB8329C-B0DE-4318-BB03-C35521CEEC5E}" showPageBreaks="1" fitToPage="1" printArea="1">
      <selection activeCell="C9" sqref="C9"/>
      <pageMargins left="0" right="0" top="0" bottom="0" header="0" footer="0"/>
      <pageSetup paperSize="9" scale="72" fitToHeight="0" orientation="landscape" r:id="rId2"/>
    </customSheetView>
    <customSheetView guid="{30A448E9-DB4D-480D-B880-D7D89A64D08C}" fitToPage="1" printArea="1" topLeftCell="A159">
      <selection activeCell="A188" sqref="A188:XFD188"/>
      <pageMargins left="0" right="0" top="0" bottom="0" header="0" footer="0"/>
      <pageSetup paperSize="9" scale="72" fitToHeight="0" orientation="landscape" r:id="rId3"/>
    </customSheetView>
    <customSheetView guid="{0C93D92F-4105-46DC-A062-04DF22CBA6E9}" showPageBreaks="1" fitToPage="1" printArea="1" topLeftCell="A13">
      <selection activeCell="B210" sqref="B210"/>
      <pageMargins left="0" right="0" top="0" bottom="0" header="0" footer="0"/>
      <pageSetup paperSize="9" scale="72" fitToHeight="0" orientation="landscape" r:id="rId4"/>
    </customSheetView>
    <customSheetView guid="{794CD9F2-D138-4DC0-8670-B138082ECEAC}" fitToPage="1" hiddenRows="1" topLeftCell="A355">
      <selection activeCell="G320" sqref="G320"/>
      <pageMargins left="0" right="0" top="0" bottom="0" header="0" footer="0"/>
      <pageSetup paperSize="9" scale="72" fitToHeight="0" orientation="landscape" r:id="rId5"/>
    </customSheetView>
    <customSheetView guid="{BA548981-D5E7-4C5D-AD25-0BEA99E706CE}" showPageBreaks="1" fitToPage="1" printArea="1" topLeftCell="A284">
      <selection activeCell="G307" sqref="G307"/>
      <pageMargins left="0" right="0" top="0" bottom="0" header="0" footer="0"/>
      <pageSetup paperSize="9" scale="72" fitToHeight="0" orientation="landscape" r:id="rId6"/>
    </customSheetView>
    <customSheetView guid="{6DF6615B-8055-4733-9CAA-CF34CF70ABDB}" showPageBreaks="1" fitToPage="1" printArea="1" hiddenRows="1" topLeftCell="A128">
      <selection activeCell="B139" sqref="B139"/>
      <pageMargins left="0" right="0" top="0" bottom="0" header="0" footer="0"/>
      <pageSetup paperSize="9" scale="72" fitToHeight="0" orientation="landscape" r:id="rId7"/>
    </customSheetView>
    <customSheetView guid="{CCF1F025-1FEC-4C13-B65A-66D42DE5A695}" fitToPage="1" printArea="1" topLeftCell="A250">
      <selection activeCell="C273" sqref="C273"/>
      <pageMargins left="0" right="0" top="0" bottom="0" header="0" footer="0"/>
      <pageSetup paperSize="9" scale="62" fitToHeight="0" orientation="landscape" r:id="rId8"/>
    </customSheetView>
    <customSheetView guid="{11E8A1F3-79B9-428A-9313-C18B30297454}" scale="66" showPageBreaks="1" fitToPage="1" printArea="1">
      <selection activeCell="C12" sqref="C12"/>
      <pageMargins left="0" right="0" top="0" bottom="0" header="0" footer="0"/>
      <pageSetup paperSize="9" scale="62" fitToHeight="0" orientation="landscape" r:id="rId9"/>
    </customSheetView>
    <customSheetView guid="{4A846B73-5A63-43C3-A035-5C6649CA8700}" scale="66" showPageBreaks="1" fitToPage="1" printArea="1">
      <selection activeCell="F5" sqref="F5"/>
      <pageMargins left="0" right="0" top="0" bottom="0" header="0" footer="0"/>
      <pageSetup paperSize="9" scale="62" fitToHeight="0" orientation="landscape" r:id="rId10"/>
    </customSheetView>
    <customSheetView guid="{397125E2-261D-44EF-9969-165366D4E1DF}" scale="80" fitToPage="1" topLeftCell="A40">
      <selection activeCell="C23" sqref="C23"/>
      <pageMargins left="0" right="0" top="0" bottom="0" header="0" footer="0"/>
      <pageSetup paperSize="9" scale="61" fitToHeight="0" orientation="landscape" r:id="rId11"/>
    </customSheetView>
    <customSheetView guid="{D5426047-3AF6-436D-8F9F-1F81325CBB2A}" scale="90" showPageBreaks="1" fitToPage="1" printArea="1" topLeftCell="A185">
      <selection activeCell="B204" sqref="B204"/>
      <pageMargins left="0" right="0" top="0" bottom="0" header="0" footer="0"/>
      <pageSetup paperSize="9" scale="61" fitToHeight="0" orientation="landscape" r:id="rId12"/>
    </customSheetView>
    <customSheetView guid="{1702438C-DD16-4454-96FB-AACC34514D57}" fitToPage="1" printArea="1" topLeftCell="A184">
      <selection activeCell="A196" sqref="A196"/>
      <pageMargins left="0" right="0" top="0" bottom="0" header="0" footer="0"/>
      <pageSetup paperSize="9" scale="67" fitToHeight="0" orientation="landscape" r:id="rId13"/>
    </customSheetView>
    <customSheetView guid="{BE6DB012-8486-4FF2-A5FA-5E959E8BCB76}" fitToPage="1" printArea="1" topLeftCell="A99">
      <selection activeCell="E164" sqref="E164"/>
      <pageMargins left="0" right="0" top="0" bottom="0" header="0" footer="0"/>
      <pageSetup paperSize="9" scale="75" fitToHeight="0" orientation="landscape" r:id="rId14"/>
    </customSheetView>
    <customSheetView guid="{1CBA0E9D-0267-44EB-AEC9-D52935B815F7}" fitToPage="1" printArea="1" topLeftCell="A181">
      <selection activeCell="G164" sqref="G164"/>
      <pageMargins left="0" right="0" top="0" bottom="0" header="0" footer="0"/>
      <pageSetup paperSize="9" scale="69" fitToHeight="0" orientation="landscape" r:id="rId15"/>
    </customSheetView>
    <customSheetView guid="{68F6AADD-041F-49C1-BF66-91801A734EB9}" scale="77" fitToPage="1" printArea="1" hiddenRows="1" topLeftCell="A191">
      <selection activeCell="C210" sqref="C210"/>
      <pageMargins left="0" right="0" top="0" bottom="0" header="0" footer="0"/>
      <pageSetup paperSize="9" scale="78" fitToHeight="0" orientation="landscape" r:id="rId16"/>
    </customSheetView>
    <customSheetView guid="{221B3014-529C-4A6D-8367-DB6B76D9575D}" scale="90" showPageBreaks="1" fitToPage="1" printArea="1" topLeftCell="A14">
      <selection activeCell="G25" sqref="G25"/>
      <pageMargins left="0" right="0" top="0" bottom="0" header="0" footer="0"/>
      <pageSetup paperSize="9" scale="69" fitToHeight="0" orientation="landscape" r:id="rId17"/>
    </customSheetView>
    <customSheetView guid="{AAC93E81-A062-4323-95AE-3DBE90A380A6}" showPageBreaks="1" fitToPage="1" printArea="1" topLeftCell="A45">
      <selection activeCell="C77" sqref="C77"/>
      <pageMargins left="0" right="0" top="0" bottom="0" header="0" footer="0"/>
      <pageSetup paperSize="9" scale="61" fitToHeight="0" orientation="landscape" r:id="rId18"/>
    </customSheetView>
    <customSheetView guid="{94966C47-0E47-4171-AEF3-85C03F06041D}" showPageBreaks="1" fitToPage="1" printArea="1" topLeftCell="A338">
      <selection activeCell="E365" sqref="E365"/>
      <pageMargins left="0" right="0" top="0" bottom="0" header="0" footer="0"/>
      <pageSetup paperSize="9" scale="61" fitToHeight="0" orientation="landscape" r:id="rId19"/>
    </customSheetView>
    <customSheetView guid="{7B582E90-2F8E-4434-96DB-3F6AFE0126C1}" showPageBreaks="1" fitToPage="1" printArea="1" topLeftCell="A184">
      <selection activeCell="B217" sqref="B217"/>
      <pageMargins left="0" right="0" top="0" bottom="0" header="0" footer="0"/>
      <pageSetup paperSize="9" scale="61" fitToHeight="0" orientation="landscape" r:id="rId20"/>
    </customSheetView>
    <customSheetView guid="{A1EE1AD9-007B-478A-AF26-2B988069006D}" showPageBreaks="1" fitToPage="1" printArea="1" topLeftCell="A154">
      <selection activeCell="D173" sqref="D173:D175"/>
      <pageMargins left="0" right="0" top="0" bottom="0" header="0" footer="0"/>
      <pageSetup paperSize="9" scale="61" fitToHeight="0" orientation="landscape" r:id="rId21"/>
    </customSheetView>
    <customSheetView guid="{20E04235-B88D-43E7-AC9E-4CE4F567F93C}" scale="80" showPageBreaks="1" fitToPage="1" printArea="1" topLeftCell="A214">
      <selection activeCell="B104" sqref="B104"/>
      <pageMargins left="0" right="0" top="0" bottom="0" header="0" footer="0"/>
      <pageSetup paperSize="9" scale="61" fitToHeight="0" orientation="landscape" r:id="rId22"/>
    </customSheetView>
    <customSheetView guid="{33DF4D08-C230-40F0-8388-8C9D7B653195}" scale="66" showPageBreaks="1" fitToPage="1" printArea="1" topLeftCell="A121">
      <selection activeCell="E20" sqref="E20"/>
      <pageMargins left="0" right="0" top="0" bottom="0" header="0" footer="0"/>
      <pageSetup paperSize="9" scale="62" fitToHeight="0" orientation="landscape" r:id="rId23"/>
    </customSheetView>
    <customSheetView guid="{874BF9ED-9FDF-40FB-B425-632095B6D56C}" scale="66" showPageBreaks="1" fitToPage="1" printArea="1">
      <selection activeCell="H12" sqref="H12"/>
      <pageMargins left="0" right="0" top="0" bottom="0" header="0" footer="0"/>
      <pageSetup paperSize="9" scale="62" fitToHeight="0" orientation="landscape" r:id="rId24"/>
    </customSheetView>
    <customSheetView guid="{E7DF472E-8AA4-4700-BB4A-C3A4FFD04117}" scale="66" fitToPage="1" printArea="1" topLeftCell="A213">
      <selection activeCell="G235" sqref="G235"/>
      <pageMargins left="0" right="0" top="0" bottom="0" header="0" footer="0"/>
      <pageSetup paperSize="9" scale="62" fitToHeight="0" orientation="landscape" r:id="rId25"/>
    </customSheetView>
    <customSheetView guid="{1DE39237-44CD-471B-BFCB-1CEED98E8AAD}" fitToPage="1" printArea="1" topLeftCell="A286">
      <selection activeCell="A319" sqref="A319:XFD324"/>
      <pageMargins left="0" right="0" top="0" bottom="0" header="0" footer="0"/>
      <pageSetup paperSize="9" scale="62" fitToHeight="0" orientation="landscape" r:id="rId26"/>
    </customSheetView>
    <customSheetView guid="{425C5822-BC02-4C72-B953-072515368362}" showPageBreaks="1" fitToPage="1" printArea="1" hiddenRows="1" topLeftCell="A84">
      <selection activeCell="D140" sqref="D140"/>
      <pageMargins left="0" right="0" top="0" bottom="0" header="0" footer="0"/>
      <pageSetup paperSize="9" scale="72" fitToHeight="0" orientation="landscape" r:id="rId27"/>
    </customSheetView>
    <customSheetView guid="{F665D4DC-E4C3-43CA-9DE5-AECCD9582468}" showPageBreaks="1" fitToPage="1" printArea="1">
      <selection activeCell="C11" sqref="C11"/>
      <pageMargins left="0" right="0" top="0" bottom="0" header="0" footer="0"/>
      <pageSetup paperSize="9" scale="72" fitToHeight="0" orientation="landscape" r:id="rId28"/>
    </customSheetView>
    <customSheetView guid="{AE26DD1B-1CCC-4AC7-AB76-AF48D80E8B9F}" fitToPage="1" printArea="1" hiddenRows="1" topLeftCell="A337">
      <selection activeCell="C526" sqref="C526"/>
      <pageMargins left="0" right="0" top="0" bottom="0" header="0" footer="0"/>
      <pageSetup paperSize="9" scale="72" fitToHeight="0" orientation="landscape" r:id="rId29"/>
    </customSheetView>
    <customSheetView guid="{8CA51B36-C883-4FF2-B62F-42896387D923}" showPageBreaks="1" fitToPage="1" printArea="1" topLeftCell="A265">
      <selection activeCell="I45" sqref="I45"/>
      <pageMargins left="0" right="0" top="0" bottom="0" header="0" footer="0"/>
      <pageSetup paperSize="9" scale="72" fitToHeight="0" orientation="landscape" r:id="rId30"/>
    </customSheetView>
    <customSheetView guid="{D2F83602-0B13-4974-BC2A-DE341C141E12}" fitToPage="1" printArea="1" topLeftCell="A208">
      <selection activeCell="C229" sqref="C229"/>
      <pageMargins left="0" right="0" top="0" bottom="0" header="0" footer="0"/>
      <pageSetup paperSize="9" scale="72" fitToHeight="0" orientation="landscape" r:id="rId31"/>
    </customSheetView>
    <customSheetView guid="{092326CB-5A3B-4668-8BF3-B066352DFB7E}" fitToPage="1" printArea="1" topLeftCell="A226">
      <selection activeCell="C248" sqref="C248"/>
      <pageMargins left="0" right="0" top="0" bottom="0" header="0" footer="0"/>
      <pageSetup paperSize="9" scale="72" fitToHeight="0" orientation="landscape" r:id="rId32"/>
    </customSheetView>
    <customSheetView guid="{C67417FA-01C2-47CD-9C9E-19BB96272B22}" scale="90" showPageBreaks="1" fitToPage="1" printArea="1" topLeftCell="A4">
      <selection activeCell="E15" sqref="E15"/>
      <pageMargins left="0" right="0" top="0" bottom="0" header="0" footer="0"/>
      <pageSetup paperSize="9" scale="72" fitToHeight="0" orientation="landscape" r:id="rId33"/>
    </customSheetView>
    <customSheetView guid="{3904E1A8-3305-4A2A-A516-8D79791FB00C}" scale="90" showPageBreaks="1" fitToPage="1" printArea="1" topLeftCell="A364">
      <selection activeCell="B401" sqref="B401"/>
      <pageMargins left="0" right="0" top="0" bottom="0" header="0" footer="0"/>
      <pageSetup paperSize="9" scale="72" fitToHeight="0" orientation="landscape" r:id="rId34"/>
    </customSheetView>
    <customSheetView guid="{9CAE893D-67DC-4649-BE49-669435A093FB}" scale="90" showPageBreaks="1" fitToPage="1" printArea="1" hiddenRows="1" topLeftCell="A123">
      <selection activeCell="D3" sqref="D3"/>
      <pageMargins left="0" right="0" top="0" bottom="0" header="0" footer="0"/>
      <pageSetup paperSize="9" scale="72" fitToHeight="0" orientation="landscape" r:id="rId35"/>
    </customSheetView>
  </customSheetViews>
  <mergeCells count="28">
    <mergeCell ref="A454:F454"/>
    <mergeCell ref="A563:C563"/>
    <mergeCell ref="A1:F1"/>
    <mergeCell ref="A3:C3"/>
    <mergeCell ref="A402:F402"/>
    <mergeCell ref="A404:C404"/>
    <mergeCell ref="A205:F205"/>
    <mergeCell ref="A207:C207"/>
    <mergeCell ref="A313:C313"/>
    <mergeCell ref="A325:F325"/>
    <mergeCell ref="A327:C327"/>
    <mergeCell ref="A367:C367"/>
    <mergeCell ref="A579:F579"/>
    <mergeCell ref="A581:C581"/>
    <mergeCell ref="A590:C590"/>
    <mergeCell ref="A108:C108"/>
    <mergeCell ref="A271:C271"/>
    <mergeCell ref="A420:C420"/>
    <mergeCell ref="A557:C557"/>
    <mergeCell ref="A456:C456"/>
    <mergeCell ref="A505:C505"/>
    <mergeCell ref="A517:C517"/>
    <mergeCell ref="A549:C549"/>
    <mergeCell ref="A532:F532"/>
    <mergeCell ref="A482:C482"/>
    <mergeCell ref="A572:C572"/>
    <mergeCell ref="A518:F518"/>
    <mergeCell ref="A443:C443"/>
  </mergeCells>
  <phoneticPr fontId="29" type="noConversion"/>
  <conditionalFormatting sqref="C565:E565 C543:E543">
    <cfRule type="timePeriod" dxfId="11" priority="45" stopIfTrue="1" timePeriod="nextWeek">
      <formula>AND(ROUNDDOWN(C543,0)-TODAY()&gt;(7-WEEKDAY(TODAY())),ROUNDDOWN(C543,0)-TODAY()&lt;(15-WEEKDAY(TODAY())))</formula>
    </cfRule>
    <cfRule type="timePeriod" dxfId="10" priority="46" stopIfTrue="1" timePeriod="thisWeek">
      <formula>AND(TODAY()-ROUNDDOWN(C543,0)&lt;=WEEKDAY(TODAY())-1,ROUNDDOWN(C543,0)-TODAY()&lt;=7-WEEKDAY(TODAY()))</formula>
    </cfRule>
  </conditionalFormatting>
  <conditionalFormatting sqref="C551:E551">
    <cfRule type="timePeriod" dxfId="9" priority="11" stopIfTrue="1" timePeriod="nextWeek">
      <formula>AND(ROUNDDOWN(C551,0)-TODAY()&gt;(7-WEEKDAY(TODAY())),ROUNDDOWN(C551,0)-TODAY()&lt;(15-WEEKDAY(TODAY())))</formula>
    </cfRule>
    <cfRule type="timePeriod" dxfId="8" priority="12" stopIfTrue="1" timePeriod="thisWeek">
      <formula>AND(TODAY()-ROUNDDOWN(C551,0)&lt;=WEEKDAY(TODAY())-1,ROUNDDOWN(C551,0)-TODAY()&lt;=7-WEEKDAY(TODAY()))</formula>
    </cfRule>
  </conditionalFormatting>
  <conditionalFormatting sqref="C526:E526">
    <cfRule type="timePeriod" dxfId="7" priority="9" stopIfTrue="1" timePeriod="nextWeek">
      <formula>AND(ROUNDDOWN(C526,0)-TODAY()&gt;(7-WEEKDAY(TODAY())),ROUNDDOWN(C526,0)-TODAY()&lt;(15-WEEKDAY(TODAY())))</formula>
    </cfRule>
    <cfRule type="timePeriod" dxfId="6" priority="10" stopIfTrue="1" timePeriod="thisWeek">
      <formula>AND(TODAY()-ROUNDDOWN(C526,0)&lt;=WEEKDAY(TODAY())-1,ROUNDDOWN(C526,0)-TODAY()&lt;=7-WEEKDAY(TODAY()))</formula>
    </cfRule>
  </conditionalFormatting>
  <conditionalFormatting sqref="C531:E531">
    <cfRule type="timePeriod" dxfId="5" priority="5" stopIfTrue="1" timePeriod="nextWeek">
      <formula>AND(ROUNDDOWN(C531,0)-TODAY()&gt;(7-WEEKDAY(TODAY())),ROUNDDOWN(C531,0)-TODAY()&lt;(15-WEEKDAY(TODAY())))</formula>
    </cfRule>
    <cfRule type="timePeriod" dxfId="4" priority="6" stopIfTrue="1" timePeriod="thisWeek">
      <formula>AND(TODAY()-ROUNDDOWN(C531,0)&lt;=WEEKDAY(TODAY())-1,ROUNDDOWN(C531,0)-TODAY()&lt;=7-WEEKDAY(TODAY()))</formula>
    </cfRule>
  </conditionalFormatting>
  <conditionalFormatting sqref="C558:E558">
    <cfRule type="timePeriod" dxfId="3" priority="3" stopIfTrue="1" timePeriod="nextWeek">
      <formula>AND(ROUNDDOWN(C558,0)-TODAY()&gt;(7-WEEKDAY(TODAY())),ROUNDDOWN(C558,0)-TODAY()&lt;(15-WEEKDAY(TODAY())))</formula>
    </cfRule>
    <cfRule type="timePeriod" dxfId="2" priority="4" stopIfTrue="1" timePeriod="thisWeek">
      <formula>AND(TODAY()-ROUNDDOWN(C558,0)&lt;=WEEKDAY(TODAY())-1,ROUNDDOWN(C558,0)-TODAY()&lt;=7-WEEKDAY(TODAY()))</formula>
    </cfRule>
  </conditionalFormatting>
  <conditionalFormatting sqref="C548:E548">
    <cfRule type="timePeriod" dxfId="1" priority="1" stopIfTrue="1" timePeriod="nextWeek">
      <formula>AND(ROUNDDOWN(C548,0)-TODAY()&gt;(7-WEEKDAY(TODAY())),ROUNDDOWN(C548,0)-TODAY()&lt;(15-WEEKDAY(TODAY())))</formula>
    </cfRule>
    <cfRule type="timePeriod" dxfId="0" priority="2" stopIfTrue="1" timePeriod="thisWeek">
      <formula>AND(TODAY()-ROUNDDOWN(C548,0)&lt;=WEEKDAY(TODAY())-1,ROUNDDOWN(C548,0)-TODAY()&lt;=7-WEEKDAY(TODAY()))</formula>
    </cfRule>
  </conditionalFormatting>
  <pageMargins left="0.7" right="0.7" top="0.75" bottom="0.75" header="0.3" footer="0.3"/>
  <pageSetup paperSize="9" scale="68" fitToHeight="0" orientation="landscape" r:id="rId3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CA13B2-D250-4D7F-BA04-8936FACA9E87}"/>
</file>

<file path=customXml/itemProps2.xml><?xml version="1.0" encoding="utf-8"?>
<ds:datastoreItem xmlns:ds="http://schemas.openxmlformats.org/officeDocument/2006/customXml" ds:itemID="{2B251EB2-0D82-463A-9D06-398AC005C570}"/>
</file>

<file path=customXml/itemProps3.xml><?xml version="1.0" encoding="utf-8"?>
<ds:datastoreItem xmlns:ds="http://schemas.openxmlformats.org/officeDocument/2006/customXml" ds:itemID="{6791AADC-13CA-4E63-9FB0-1C4040A67C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it@mobilnost.hr</dc:creator>
  <cp:keywords/>
  <dc:description/>
  <cp:lastModifiedBy>Lucija Kičinbaći</cp:lastModifiedBy>
  <cp:revision/>
  <dcterms:created xsi:type="dcterms:W3CDTF">2010-08-18T08:52:33Z</dcterms:created>
  <dcterms:modified xsi:type="dcterms:W3CDTF">2023-12-22T08:02:37Z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  <property fmtid="{D5CDD505-2E9C-101B-9397-08002B2CF9AE}" pid="3" name="Order">
    <vt:r8>16600</vt:r8>
  </property>
</Properties>
</file>