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ijosip\Desktop\IZABELA\"/>
    </mc:Choice>
  </mc:AlternateContent>
  <xr:revisionPtr revIDLastSave="0" documentId="8_{D906528F-4ECF-41F3-99BF-6CFE195B45FD}" xr6:coauthVersionLast="36" xr6:coauthVersionMax="36" xr10:uidLastSave="{00000000-0000-0000-0000-000000000000}"/>
  <bookViews>
    <workbookView xWindow="0" yWindow="0" windowWidth="28800" windowHeight="13620"/>
  </bookViews>
  <sheets>
    <sheet name="Opći dio" sheetId="1" r:id="rId1"/>
    <sheet name="Po izvorima financiranja" sheetId="2" r:id="rId2"/>
    <sheet name="Funkcijska klasifikacija" sheetId="3" r:id="rId3"/>
    <sheet name="Po organizacijskoj klasifikacij" sheetId="4" r:id="rId4"/>
    <sheet name="Posebni dio" sheetId="5" r:id="rId5"/>
    <sheet name="Zadnja stranica" sheetId="7" r:id="rId6"/>
  </sheets>
  <definedNames>
    <definedName name="_xlnm.Print_Area" localSheetId="0">'Opći dio'!$A$1:$G$96</definedName>
  </definedNames>
  <calcPr calcId="191029"/>
</workbook>
</file>

<file path=xl/calcChain.xml><?xml version="1.0" encoding="utf-8"?>
<calcChain xmlns="http://schemas.openxmlformats.org/spreadsheetml/2006/main">
  <c r="D639" i="5" l="1"/>
  <c r="D638" i="5"/>
  <c r="D65" i="3"/>
  <c r="D50" i="3"/>
  <c r="D36" i="3"/>
</calcChain>
</file>

<file path=xl/sharedStrings.xml><?xml version="1.0" encoding="utf-8"?>
<sst xmlns="http://schemas.openxmlformats.org/spreadsheetml/2006/main" count="2050" uniqueCount="301">
  <si>
    <t/>
  </si>
  <si>
    <t>OPĆI DIO</t>
  </si>
  <si>
    <t>PLANIRANO</t>
  </si>
  <si>
    <t>IZNOS</t>
  </si>
  <si>
    <t>PROMJENA 
POSTOTAK</t>
  </si>
  <si>
    <t>NOVI IZNOS</t>
  </si>
  <si>
    <t>A.</t>
  </si>
  <si>
    <t>RAČUN PRIHODA I RASHODA</t>
  </si>
  <si>
    <t>Prihodi poslovanja</t>
  </si>
  <si>
    <t>19.7%</t>
  </si>
  <si>
    <t>Prihodi od prodaje nefinancijske imovine</t>
  </si>
  <si>
    <t>16.8%</t>
  </si>
  <si>
    <t>Rashodi poslovanja</t>
  </si>
  <si>
    <t>10.8%</t>
  </si>
  <si>
    <t>Rashodi za nabavu nefinancijske imovine</t>
  </si>
  <si>
    <t>7.3%</t>
  </si>
  <si>
    <t>RAZLIKA</t>
  </si>
  <si>
    <t>-335.9%</t>
  </si>
  <si>
    <t>B.</t>
  </si>
  <si>
    <t>RAČUN ZADUŽIVANJA/FINANCIRANJA</t>
  </si>
  <si>
    <t>Primici od financijske imovine i zaduživanja</t>
  </si>
  <si>
    <t>-41.1%</t>
  </si>
  <si>
    <t>Izdaci za financijsku imovinu i otplate zajmova</t>
  </si>
  <si>
    <t>0.0%</t>
  </si>
  <si>
    <t>NETO ZADUŽIVANJE/FINANCIRANJE</t>
  </si>
  <si>
    <t>184.4%</t>
  </si>
  <si>
    <t>C.</t>
  </si>
  <si>
    <t>RASPOLOŽIVA SREDSTVA IZ PRETHODNIH GODINA</t>
  </si>
  <si>
    <t>VIŠAK/MANJAK IZ PRETHODNIH GODINA</t>
  </si>
  <si>
    <t>-320.5%</t>
  </si>
  <si>
    <t>VIŠAK/MANJAK + NETO ZADUŽIVANJA/FINANCIRANJA + RASPOLOŽIVA SREDSTVA IZ PRETHODNIH GODINA</t>
  </si>
  <si>
    <t>0,0%</t>
  </si>
  <si>
    <t>BROJ 
KONTA</t>
  </si>
  <si>
    <t>VRSTA PRIHODA / RASHODA</t>
  </si>
  <si>
    <t>A. RAČUN PRIHODA I RASHODA</t>
  </si>
  <si>
    <t>6</t>
  </si>
  <si>
    <t>61</t>
  </si>
  <si>
    <t>Prihodi od poreza</t>
  </si>
  <si>
    <t>30.5%</t>
  </si>
  <si>
    <t>63</t>
  </si>
  <si>
    <t>Pomoći iz inozemstva i od subjekata unutar općeg proračuna</t>
  </si>
  <si>
    <t>34.9%</t>
  </si>
  <si>
    <t>64</t>
  </si>
  <si>
    <t>Prihodi od imovine</t>
  </si>
  <si>
    <t>-2.5%</t>
  </si>
  <si>
    <t>65</t>
  </si>
  <si>
    <t>Prihodi od upravnih i administrativnih pristojbi, pristojbi po posebnim propisima i naknada</t>
  </si>
  <si>
    <t>4.8%</t>
  </si>
  <si>
    <t>66</t>
  </si>
  <si>
    <t>Prihodi od prodaje proizvoda i robe te pruženih usluga i prihodi od donacija</t>
  </si>
  <si>
    <t>2.1%</t>
  </si>
  <si>
    <t>67</t>
  </si>
  <si>
    <t>Prihodi iz nadležnog proračuna i od HZZO-a temeljem ugovornih obveza</t>
  </si>
  <si>
    <t>8.9%</t>
  </si>
  <si>
    <t>68</t>
  </si>
  <si>
    <t>Kazne, upravne mjere i ostali prihodi</t>
  </si>
  <si>
    <t>-12.9%</t>
  </si>
  <si>
    <t>7</t>
  </si>
  <si>
    <t>71</t>
  </si>
  <si>
    <t>Prihodi od prodaje neproizvedene dugotrajne imovine</t>
  </si>
  <si>
    <t>94.0%</t>
  </si>
  <si>
    <t>72</t>
  </si>
  <si>
    <t>Prihodi od prodaje proizvedene dugotrajne imovine</t>
  </si>
  <si>
    <t>-17.2%</t>
  </si>
  <si>
    <t>3</t>
  </si>
  <si>
    <t>31</t>
  </si>
  <si>
    <t>Rashodi za zaposlene</t>
  </si>
  <si>
    <t>9.7%</t>
  </si>
  <si>
    <t>32</t>
  </si>
  <si>
    <t>Materijalni rashodi</t>
  </si>
  <si>
    <t>5.3%</t>
  </si>
  <si>
    <t>34</t>
  </si>
  <si>
    <t>Financijski rashodi</t>
  </si>
  <si>
    <t>16.4%</t>
  </si>
  <si>
    <t>35</t>
  </si>
  <si>
    <t>Subvencije</t>
  </si>
  <si>
    <t>3.6%</t>
  </si>
  <si>
    <t>36</t>
  </si>
  <si>
    <t>Pomoći dane u inozemstvo i unutar općeg proračuna</t>
  </si>
  <si>
    <t>497.2%</t>
  </si>
  <si>
    <t>37</t>
  </si>
  <si>
    <t>Naknade građanima i kućanstvima na temelju osiguranja i druge naknade</t>
  </si>
  <si>
    <t>-26.3%</t>
  </si>
  <si>
    <t>38</t>
  </si>
  <si>
    <t>Ostali rashodi</t>
  </si>
  <si>
    <t>25.2%</t>
  </si>
  <si>
    <t>4</t>
  </si>
  <si>
    <t>41</t>
  </si>
  <si>
    <t>Rashodi za nabavu neproizvedene dugotrajne imovine</t>
  </si>
  <si>
    <t>-5.7%</t>
  </si>
  <si>
    <t>42</t>
  </si>
  <si>
    <t>Rashodi za nabavu proizvedene dugotrajne imovine</t>
  </si>
  <si>
    <t>14.8%</t>
  </si>
  <si>
    <t>45</t>
  </si>
  <si>
    <t>Rashodi za dodatna ulaganja na nefinancijskoj imovini</t>
  </si>
  <si>
    <t>-1.1%</t>
  </si>
  <si>
    <t>B. RAČUN ZADUŽIVANJA/FINANCIRANJA</t>
  </si>
  <si>
    <t>8</t>
  </si>
  <si>
    <t>81</t>
  </si>
  <si>
    <t>Primljeni povrati glavnica danih zajmova i depozita</t>
  </si>
  <si>
    <t>351.8%</t>
  </si>
  <si>
    <t>83</t>
  </si>
  <si>
    <t>Primici od prodaje dionica i udjela u glavnici</t>
  </si>
  <si>
    <t>84</t>
  </si>
  <si>
    <t>Primici od zaduživanja</t>
  </si>
  <si>
    <t>-56.9%</t>
  </si>
  <si>
    <t>5</t>
  </si>
  <si>
    <t>51</t>
  </si>
  <si>
    <t>Izdaci za dane zajmove i depozite</t>
  </si>
  <si>
    <t>53</t>
  </si>
  <si>
    <t>Izdaci za dionice i udjele u glavnici</t>
  </si>
  <si>
    <t>54</t>
  </si>
  <si>
    <t>Izdaci za otplatu glavnice primljenih kredita i zajmova</t>
  </si>
  <si>
    <t>C. RASPOLOŽIVA SREDSTVA IZ PRETHODNIH GODINA</t>
  </si>
  <si>
    <t>9</t>
  </si>
  <si>
    <t>Vlastiti izvori</t>
  </si>
  <si>
    <t>92</t>
  </si>
  <si>
    <t>Rezultat poslovanja</t>
  </si>
  <si>
    <t>PRIJEDLOG IZMJENA I DOPUNA PRORAČUNA BRODSKO-POSAVSKE ŽUPANIJE ZA 2023.</t>
  </si>
  <si>
    <t>IZMJENE I DOPUNE PRORAČUNA ZA 2023.</t>
  </si>
  <si>
    <t>Sažetak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</si>
  <si>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</si>
  <si>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PO IZVORIMA FINANCIRANJA</t>
  </si>
  <si>
    <t>VRSTA PRIHODA / PRIMITAKA</t>
  </si>
  <si>
    <t>IZVRŠENJE</t>
  </si>
  <si>
    <t>PROMJENA IZNOS</t>
  </si>
  <si>
    <t xml:space="preserve">  SVEUKUPNO PRIHODI</t>
  </si>
  <si>
    <t>Izvor  1.1. OPĆI PRIHODI I PRIMICI</t>
  </si>
  <si>
    <t>Izvor  3.1. VLASTITI PRIHODI- PK</t>
  </si>
  <si>
    <t>Izvor  3.2. VLASTITI PRIHODI-BPŽ</t>
  </si>
  <si>
    <t>Izvor  4.1. PRIHODI ZA POSEBNE NAMJENE - BPŽ</t>
  </si>
  <si>
    <t>Izvor  4.2. PRIHODI ZA POSEBNE NAMJENE - PK</t>
  </si>
  <si>
    <t>Izvor  5.1. POMOĆI - BPŽ</t>
  </si>
  <si>
    <t>Izvor  5.2. DECENTRALIZIRANA SREDSTVA</t>
  </si>
  <si>
    <t>Izvor  5.3. POMOĆI - PK</t>
  </si>
  <si>
    <t>Izvor  6.1. DONACIJE - BPŽ</t>
  </si>
  <si>
    <t>Izvor  6.2. DONACIJE - PK</t>
  </si>
  <si>
    <t>Izvor  7.1. PRIHODI OD PRODAJE NEFINANCIJSKE IMOVINE - BPŽ</t>
  </si>
  <si>
    <t>Izvor  7.2. PRIHODI OD PRODAJE NEFINANCIJSKE IMOVINE -PK</t>
  </si>
  <si>
    <t>Izvor  8.1. NAMJENSKI PRIMICI - BPŽ</t>
  </si>
  <si>
    <t>Izvor  9.8. IZVOR - KORISNIK</t>
  </si>
  <si>
    <t xml:space="preserve">  SVEUKUPNO RASHODI / IZDACI</t>
  </si>
  <si>
    <t>Izvor  5.4. DECENTRALIZIRANA SREDSTVA (OBVEZE)</t>
  </si>
  <si>
    <t>FUNKCIJSKA KLASIFIKACIJA</t>
  </si>
  <si>
    <t>VRSTA RASHODA / IZDATAKA</t>
  </si>
  <si>
    <t>Funkcijska klasifikacija  0111 Izvršna  i zakonodavna tijela</t>
  </si>
  <si>
    <t>Funkcijska klasifikacija  0112 Financijski i fiskalni poslovi</t>
  </si>
  <si>
    <t>Funkcijska klasifikacija  0133 Ostale opće usluge</t>
  </si>
  <si>
    <t>Funkcijska klasifikacija  0320 Usluge protupožarne zaštite</t>
  </si>
  <si>
    <t>Funkcijska klasifikacija  0411 Opći ekonomski i trgovački poslovi</t>
  </si>
  <si>
    <t>Funkcijska klasifikacija  0421 Poljoprivreda</t>
  </si>
  <si>
    <t>Funkcijska klasifikacija  0451 Cestovni promet</t>
  </si>
  <si>
    <t>Funkcijska klasifikacija  0510 Gospodarenje otpadom</t>
  </si>
  <si>
    <t>Funkcijska klasifikacija  0540 Zaštita bioraznolikosti i krajolika</t>
  </si>
  <si>
    <t>Funkcijska klasifikacija  0560 Poslovi i usluge zaštite okoliša koji nisu drugdje svrstani</t>
  </si>
  <si>
    <t>Funkcijska klasifikacija  0620 Razvoj zajednice</t>
  </si>
  <si>
    <t>Funkcijska klasifikacija  0740 Službe javnog zdravstva</t>
  </si>
  <si>
    <t>Funkcijska klasifikacija  0760 Poslovi i usluge zdravstva koji nisu drugdje svrstani</t>
  </si>
  <si>
    <t>Funkcijska klasifikacija  0820 Službe kulture</t>
  </si>
  <si>
    <t>Funkcijska klasifikacija  0860 Rashodi za rekreaciju, kulturu i religiju koji nisu drugdje svrstani</t>
  </si>
  <si>
    <t>Funkcijska klasifikacija  0911 Predškolsko obrazovanje</t>
  </si>
  <si>
    <t>Funkcijska klasifikacija  0912 Osnovno obrazovanje</t>
  </si>
  <si>
    <t>Funkcijska klasifikacija  0922 Više srednjoškolsko obrazovanje</t>
  </si>
  <si>
    <t>Funkcijska klasifikacija  0950 Obrazovanje koje se ne može definirati po stupnju</t>
  </si>
  <si>
    <t>Funkcijska klasifikacija  0980 Usluge obrazovanja koje nisu drugdje svrstane</t>
  </si>
  <si>
    <t>Funkcijska klasifikacija  1011 Bolest</t>
  </si>
  <si>
    <t>Funkcijska klasifikacija  1090 Aktivnosti socijalne zaštite koje nisu drugdje svrstane</t>
  </si>
  <si>
    <t>PO UPRAVNIM ODJELIMA</t>
  </si>
  <si>
    <t>Razdjel 001 UO ZA POSLOVE ŽUPANA I ŽUPANIJSKE SKUPŠTINE</t>
  </si>
  <si>
    <t>Razdjel 002 UO ZA PRORAČUN I FINANCIJE</t>
  </si>
  <si>
    <t>Razdjel 006 UO ZA OBRAZOVANJE, ŠPORT I KULTURU</t>
  </si>
  <si>
    <t>Razdjel 007 UO ZA ZDRAVSTVO, SOC.SKRB I HRVATSKE BRANITELJE</t>
  </si>
  <si>
    <t>Razdjel 011 UO ZA GOSPODARSTVO I POLJOPRIVREDU</t>
  </si>
  <si>
    <t>Razdjel 012 UO ZA GRADITELJSTVO, INFASTRUKTURU I ZAŠTITU OKOLIŠA</t>
  </si>
  <si>
    <t>Razdjel 013 UO ZA OPĆU UPRAVU I IMOVINSKO-PRAVNE POSLOVE</t>
  </si>
  <si>
    <t>POSEBNI DIO</t>
  </si>
  <si>
    <t>Program 1000 Djelatnost Stručne službe Županijske skupštine i Župana</t>
  </si>
  <si>
    <t>Aktivnost A100001 Poslovanje Stručne službe Županijske skupštine i Župana</t>
  </si>
  <si>
    <t>Aktivnost A100002 Sufinanciranje sustava zaštite i spašavanja</t>
  </si>
  <si>
    <t>Aktivnost A100003 Financiranje izdavanja Službenog vjesnika</t>
  </si>
  <si>
    <t>Aktivnost A100004 Financiranje nacionalnih manjina</t>
  </si>
  <si>
    <t>Aktivnost A100005 Financiranje političkih stranaka</t>
  </si>
  <si>
    <t>Aktivnost A100006 Dan Županije</t>
  </si>
  <si>
    <t>Aktivnost A100011 Savjet mladih</t>
  </si>
  <si>
    <t>Kapitalni projekt K100008 Nabava opreme neophodne za redovito djelovanje javne uprave</t>
  </si>
  <si>
    <t>Tekući projekt T100007 Rashodi za održavanje izbora/lokalni izbori/ izbori za nacionalne manjine</t>
  </si>
  <si>
    <t>Program 1100 Djelatnost Ureda Župana</t>
  </si>
  <si>
    <t>Aktivnost A110001 Poslovanje Ureda Župana</t>
  </si>
  <si>
    <t>Aktivnost A110002 Intervencijski programi i zalihe</t>
  </si>
  <si>
    <t>Program 2000 Djelatnost javne uprave i administracije</t>
  </si>
  <si>
    <t>Aktivnost A200001 Javna uprava i administracija</t>
  </si>
  <si>
    <t>Kapitalni projekt K200002 Nabava opreme neophodne za rad Županije</t>
  </si>
  <si>
    <t>Program 6000 Odgoj i obrazovanje</t>
  </si>
  <si>
    <t>Aktivnost A600001 Predškolski odgoj i obrazovanje</t>
  </si>
  <si>
    <t>Aktivnost A600002 Osnovno školstvo</t>
  </si>
  <si>
    <t>Aktivnost A600004 Srednje školstvo</t>
  </si>
  <si>
    <t>Aktivnost A600006 Financiranje iznad minimalnog standarda-osnovno školstvo</t>
  </si>
  <si>
    <t>Aktivnost A600007 Financiranje iznad minimalnog standarda-srednje školstvo</t>
  </si>
  <si>
    <t>Aktivnost A600008 Javne potrebe u školstvu</t>
  </si>
  <si>
    <t>Aktivnost A600009 Natjecanja učenika osnovnih i srednjih škola</t>
  </si>
  <si>
    <t>Aktivnost A600010 EU projekti</t>
  </si>
  <si>
    <t>Aktivnost A600011 Pomoćnici u nastavi</t>
  </si>
  <si>
    <t>Aktivnost A600012 Osiguranje školske prehrane za djecu u riziku od siromaštva</t>
  </si>
  <si>
    <t>Aktivnost A600014 Projekt "Školska shema"</t>
  </si>
  <si>
    <t>Aktivnost A600017 Projekt "Unaprjeđenje materijalnih uvjeta u OŠ i SŠ"</t>
  </si>
  <si>
    <t>Aktivnost A600018 S osmjehom u školu 6</t>
  </si>
  <si>
    <t>Aktivnost A600027 Projekt "Medni dan "</t>
  </si>
  <si>
    <t>Aktivnost A600031 Prehrana za učenike osnovnih škola</t>
  </si>
  <si>
    <t>Kapitalni projekt K600003 Ulaganja u osnovne škole</t>
  </si>
  <si>
    <t>Kapitalni projekt K600005 Ulaganja u srednje škole</t>
  </si>
  <si>
    <t>Kapitalni projekt K600016 Program sufinanciranja obnove školskih objekata</t>
  </si>
  <si>
    <t>Kapitalni projekt K600033 Energetska obnova -Srednja medicinska škola Slav.Brod</t>
  </si>
  <si>
    <t>Kapitalni projekt K600034 Regionalni centar kompetentnosti Slavonika 5.0</t>
  </si>
  <si>
    <t>Kapitalni projekt K600035 Pametne škole 2</t>
  </si>
  <si>
    <t>Tekući projekt T600028 EU projekt"Regionalni centar kompetentnosti"- "Slavonika 5.1"</t>
  </si>
  <si>
    <t>Tekući projekt T600037 RCK Medicinska škola + Zadar</t>
  </si>
  <si>
    <t>Program 6100 Šport</t>
  </si>
  <si>
    <t>Aktivnost A610001 Javne potrebe u športu</t>
  </si>
  <si>
    <t>Program 6200 Kultura</t>
  </si>
  <si>
    <t>Aktivnost A620001 Financiranje Galerije Ivan Meštrović, Vrpolje</t>
  </si>
  <si>
    <t>Aktivnost A620002 Financiranje Muzeja brodskog posavlja</t>
  </si>
  <si>
    <t>Aktivnost A620003 Ostale javne potrebe u kulturi</t>
  </si>
  <si>
    <t>Aktivnost A620005 Javne potrebe u tehničkoj kulturi</t>
  </si>
  <si>
    <t>Aktivnost A620006 Muzej brodskog posavlja-ostali prihodi</t>
  </si>
  <si>
    <t>Kapitalni projekt K620004 Ulaganje u objekte u kulturi</t>
  </si>
  <si>
    <t>Kapitalni projekt K620007 Kult.obrazovna zona "Šištat"</t>
  </si>
  <si>
    <t>Program 7000 Zdravstvo</t>
  </si>
  <si>
    <t>Aktivnost A700001 Zdravstvene ustanove-ulaganja</t>
  </si>
  <si>
    <t>Aktivnost A700002 Javne potrebe u zdravstvu</t>
  </si>
  <si>
    <t>Aktivnost A700003 Financiranje zdravstvenih ustanova-ostali prihodi</t>
  </si>
  <si>
    <t>Aktivnost A700004 Edukacija i obavješćivanje građana u Slavonskom Brodu</t>
  </si>
  <si>
    <t>Aktivnost A700005 Rashodi za financiranje primarne zdravstvene zaštite</t>
  </si>
  <si>
    <t>Aktivnost A700006 Dom zdravlja Nova Gradiška</t>
  </si>
  <si>
    <t>Aktivnost A700007 Nastavni zavod za javno zdravstvo - ostali prihodi</t>
  </si>
  <si>
    <t>Aktivnost A700008 Dom zdravlja Slavonski Brod - ostali prihodi</t>
  </si>
  <si>
    <t>Aktivnost A700009 Zavod za hitnu medicinu - ostali prihodi</t>
  </si>
  <si>
    <t>Aktivnost A700010 Opća bolnica Slavonski Brod - ostali prihodi</t>
  </si>
  <si>
    <t>Aktivnost A700011 Opća bolnica Nova Gradiška</t>
  </si>
  <si>
    <t>Kapitalni projekt K700012 Izrada projektne dokumentacije i izgradnja zdravstvenih objekata</t>
  </si>
  <si>
    <t>Kapitalni projekt K700019 Ener.obnova Nova bolnica OB NG</t>
  </si>
  <si>
    <t>Program 7100 Socijalna skrb</t>
  </si>
  <si>
    <t>Aktivnost A710002 Financiranje Doma za starije i nemoćne</t>
  </si>
  <si>
    <t>Aktivnost A710003 Javne potrebe u socijalnoj skrbi</t>
  </si>
  <si>
    <t>Aktivnost A710004 Financiranje ustanova u socijalnoj skrbi-vlastiti prihodi</t>
  </si>
  <si>
    <t>Aktivnost A710005 Skrb o braniteljima</t>
  </si>
  <si>
    <t>Aktivnost A710006 Skrb o umirovljenicima</t>
  </si>
  <si>
    <t>Program 3000 Promidžba i razvoj gospodarstva</t>
  </si>
  <si>
    <t>Aktivnost A300001 Sajmovi i manifestacije</t>
  </si>
  <si>
    <t>Aktivnost A300005 Poduzetničke zone i poduzetnička infrastruktura</t>
  </si>
  <si>
    <t>Aktivnost A300008 Potpore i subvencije poduzetništvu</t>
  </si>
  <si>
    <t>Aktivnost A300009 Seminari i izobrazba</t>
  </si>
  <si>
    <t>Aktivnost A300010 Projekti u turizmu</t>
  </si>
  <si>
    <t>Aktivnost A300011 Županijska turistička zajednica</t>
  </si>
  <si>
    <t>Aktivnost A300012 Vatrogasna zajednica županije</t>
  </si>
  <si>
    <t>Aktivnost A300013 Poticanje poduzetništva-kreditiranje</t>
  </si>
  <si>
    <t>Aktivnost A300014 eNekretnine</t>
  </si>
  <si>
    <t>Kapitalni projekt K300015 Projekt RTICS</t>
  </si>
  <si>
    <t>Kapitalni projekt K300016 Projekt CIB</t>
  </si>
  <si>
    <t>Program 3001 Centar za razvoj BPŽ</t>
  </si>
  <si>
    <t>Aktivnost A300001 Redovan rad Razvojne agencije</t>
  </si>
  <si>
    <t>Aktivnost A300004 Podrška kapacitetima Brodsko-posavske županije</t>
  </si>
  <si>
    <t>Program 4000 Razvoj poljoprivrede</t>
  </si>
  <si>
    <t>Aktivnost A400005 Natjecanje orača</t>
  </si>
  <si>
    <t>Aktivnost A400007 Izbor "Najuzornije seoske žene"</t>
  </si>
  <si>
    <t>Program 4100 Poticanje ulaganja</t>
  </si>
  <si>
    <t>Aktivnost A100005 Centar za biotehnološka istraživanja - sufinanciranje</t>
  </si>
  <si>
    <t>Aktivnost A410001 Poticanje ulaganja</t>
  </si>
  <si>
    <t>Aktivnost A410002 Donacije</t>
  </si>
  <si>
    <t>Aktivnost A410003 Raspolaganje poljoprivrednim zemljištem u vlasništvu RH</t>
  </si>
  <si>
    <t>Aktivnost A410004 Zbrinjavanje napuštenih životinja</t>
  </si>
  <si>
    <t>Kapitalni projekt K410003 Čišćenje i uređenje kanalske mreže</t>
  </si>
  <si>
    <t>Kapitalni projekt K410004 Sustav navodnjavanja Orubica</t>
  </si>
  <si>
    <t>Kapitalni projekt K410005 Sustav navodnjavanja Biđ</t>
  </si>
  <si>
    <t>Program 5000 Zaštita prirode i okoliša</t>
  </si>
  <si>
    <t>Aktivnost A500001 Javna ustanova za upravljanje zaštićenim prirodnim vrijednostima</t>
  </si>
  <si>
    <t>Aktivnost A500002 Dezinsekcija</t>
  </si>
  <si>
    <t>Aktivnost A500003 Osiguranje zaštite zraka</t>
  </si>
  <si>
    <t>Aktivnost A500005 Gospodaranje otpadom</t>
  </si>
  <si>
    <t>Aktivnost A500007 Provođenje plana intervencije u zaštiti okoliša</t>
  </si>
  <si>
    <t>Kapitalni projekt K500009 Projekt Prašnik</t>
  </si>
  <si>
    <t>Kapitalni projekt K500010 Projekt Dvorina</t>
  </si>
  <si>
    <t>Kapitalni projekt K500011 Institut prirodnih vrijednosti Bebrina</t>
  </si>
  <si>
    <t>Program 5001 Energetska učinkovitost, OIE, komunalna infrastruktura i promet</t>
  </si>
  <si>
    <t>Aktivnost A510005 Županijski linijski prijevoz</t>
  </si>
  <si>
    <t>Aktivnost A510006 Kapitalne pomoći za projekte komunalne infrastrukture, prometa, energetske učinkovitosti i OIE</t>
  </si>
  <si>
    <t>Kapitalni projekt K510004 Energetska učinkovitost i obnovljivi izvori</t>
  </si>
  <si>
    <t>Program 9000 Poslovi prostornog uređenja</t>
  </si>
  <si>
    <t>Aktivnost A900001 Javna ustanova Zavod za prostorno uređenje BPŽ</t>
  </si>
  <si>
    <t>Aktivnost A900002 Financiranje JU- vlastiti prihodi</t>
  </si>
  <si>
    <t>Program 1000 Redovna djelatnost - Opća uprava</t>
  </si>
  <si>
    <t>Aktivnost A100001 Opća uprava</t>
  </si>
  <si>
    <t xml:space="preserve">Članak 4. </t>
  </si>
  <si>
    <t>Ova Odluka stupa na snagu danom objave u Službenom vjesniku Brodsko-posavske županije, a primjenjivat će se od 1. siječnja 2023. godine .</t>
  </si>
  <si>
    <t>ŽUPANIJSKA SKUPŠTINA</t>
  </si>
  <si>
    <t>BRODSKO-POSAVSKE ŽUPANIJE</t>
  </si>
  <si>
    <t>Klasa: 400-05/23-01/4</t>
  </si>
  <si>
    <t>Urbroj: 2178-01/1-23-1</t>
  </si>
  <si>
    <t xml:space="preserve">Slavonski Brod, 27. studeni  2023. </t>
  </si>
  <si>
    <t xml:space="preserve">                                                                                              </t>
  </si>
  <si>
    <t xml:space="preserve">   Pero Ćosić, dipl.ing.građ.</t>
  </si>
  <si>
    <t xml:space="preserve">        PREDSJEDNIK  SKUPŠTINE: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</si>
</sst>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0"/>
      <name val="Arial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/>
    <xf numFmtId="4" fontId="0" fillId="0" borderId="0" xfId="0" applyNumberFormat="1"/>
    <xf numFmtId="4" fontId="1" fillId="0" borderId="0" xfId="0" applyNumberFormat="1" applyFont="1"/>
    <xf numFmtId="4" fontId="2" fillId="2" borderId="0" xfId="0" applyNumberFormat="1" applyFont="1" applyFill="1"/>
    <xf numFmtId="0" fontId="1" fillId="0" borderId="0" xfId="0" applyFont="1" applyAlignment="1">
      <alignment wrapText="1"/>
    </xf>
    <xf numFmtId="0" fontId="1" fillId="3" borderId="0" xfId="0" applyFont="1" applyFill="1" applyAlignment="1">
      <alignment wrapText="1"/>
    </xf>
    <xf numFmtId="0" fontId="2" fillId="2" borderId="0" xfId="0" applyFont="1" applyFill="1"/>
    <xf numFmtId="0" fontId="0" fillId="0" borderId="0" xfId="0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right"/>
    </xf>
    <xf numFmtId="0" fontId="2" fillId="2" borderId="0" xfId="0" applyFont="1" applyFill="1" applyBorder="1" applyAlignment="1" applyProtection="1">
      <alignment horizontal="right"/>
    </xf>
    <xf numFmtId="0" fontId="5" fillId="0" borderId="0" xfId="0" applyFont="1" applyAlignment="1">
      <alignment horizontal="left"/>
    </xf>
    <xf numFmtId="0" fontId="3" fillId="4" borderId="0" xfId="0" applyFont="1" applyFill="1"/>
    <xf numFmtId="4" fontId="3" fillId="4" borderId="0" xfId="0" applyNumberFormat="1" applyFont="1" applyFill="1"/>
    <xf numFmtId="0" fontId="3" fillId="5" borderId="0" xfId="0" applyFont="1" applyFill="1"/>
    <xf numFmtId="4" fontId="3" fillId="5" borderId="0" xfId="0" applyNumberFormat="1" applyFont="1" applyFill="1"/>
    <xf numFmtId="0" fontId="3" fillId="6" borderId="0" xfId="0" applyFont="1" applyFill="1"/>
    <xf numFmtId="4" fontId="3" fillId="6" borderId="0" xfId="0" applyNumberFormat="1" applyFont="1" applyFill="1"/>
    <xf numFmtId="0" fontId="3" fillId="7" borderId="0" xfId="0" applyFont="1" applyFill="1"/>
    <xf numFmtId="4" fontId="3" fillId="7" borderId="0" xfId="0" applyNumberFormat="1" applyFont="1" applyFill="1"/>
    <xf numFmtId="0" fontId="2" fillId="8" borderId="0" xfId="0" applyFont="1" applyFill="1"/>
    <xf numFmtId="0" fontId="0" fillId="0" borderId="0" xfId="0"/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 wrapText="1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6"/>
  <sheetViews>
    <sheetView tabSelected="1" view="pageBreakPreview" zoomScaleNormal="100" zoomScaleSheetLayoutView="100" workbookViewId="0">
      <selection activeCell="AA42" sqref="AA42"/>
    </sheetView>
  </sheetViews>
  <sheetFormatPr defaultRowHeight="12.75" x14ac:dyDescent="0.2"/>
  <cols>
    <col min="1" max="1" width="13.42578125" customWidth="1"/>
    <col min="2" max="2" width="107.140625" customWidth="1"/>
    <col min="3" max="3" width="14.85546875" customWidth="1"/>
    <col min="4" max="4" width="14.42578125" customWidth="1"/>
    <col min="5" max="5" width="12.85546875" customWidth="1"/>
    <col min="6" max="6" width="14.85546875" customWidth="1"/>
  </cols>
  <sheetData>
    <row r="1" spans="1:6" ht="15" x14ac:dyDescent="0.25">
      <c r="A1" s="23" t="s">
        <v>118</v>
      </c>
      <c r="B1" s="23"/>
      <c r="C1" s="23"/>
      <c r="D1" s="23"/>
      <c r="E1" s="23"/>
      <c r="F1" s="23"/>
    </row>
    <row r="2" spans="1:6" ht="26.25" x14ac:dyDescent="0.4">
      <c r="A2" s="24" t="s">
        <v>119</v>
      </c>
      <c r="B2" s="24"/>
      <c r="C2" s="24"/>
      <c r="D2" s="24"/>
      <c r="E2" s="24"/>
      <c r="F2" s="24"/>
    </row>
    <row r="3" spans="1:6" ht="21" x14ac:dyDescent="0.35">
      <c r="A3" s="25" t="s">
        <v>1</v>
      </c>
      <c r="B3" s="25"/>
      <c r="C3" s="25"/>
      <c r="D3" s="25"/>
      <c r="E3" s="25"/>
      <c r="F3" s="25"/>
    </row>
    <row r="4" spans="1:6" ht="21" x14ac:dyDescent="0.35">
      <c r="A4" s="9"/>
      <c r="B4" s="12" t="s">
        <v>120</v>
      </c>
      <c r="C4" s="9"/>
      <c r="D4" s="9"/>
      <c r="E4" s="9"/>
      <c r="F4" s="9"/>
    </row>
    <row r="5" spans="1:6" ht="25.5" x14ac:dyDescent="0.2">
      <c r="C5" s="1" t="s">
        <v>2</v>
      </c>
      <c r="D5" s="1" t="s">
        <v>3</v>
      </c>
      <c r="E5" s="5" t="s">
        <v>4</v>
      </c>
      <c r="F5" s="1" t="s">
        <v>5</v>
      </c>
    </row>
    <row r="7" spans="1:6" x14ac:dyDescent="0.2">
      <c r="A7" s="1" t="s">
        <v>6</v>
      </c>
      <c r="B7" s="1" t="s">
        <v>7</v>
      </c>
    </row>
    <row r="8" spans="1:6" x14ac:dyDescent="0.2">
      <c r="B8" s="1" t="s">
        <v>8</v>
      </c>
      <c r="C8" s="3">
        <v>168481682.38</v>
      </c>
      <c r="D8" s="3">
        <v>33230936.940000001</v>
      </c>
      <c r="E8" s="10" t="s">
        <v>9</v>
      </c>
      <c r="F8" s="3">
        <v>201712619.31999999</v>
      </c>
    </row>
    <row r="9" spans="1:6" x14ac:dyDescent="0.2">
      <c r="A9" s="1" t="s">
        <v>0</v>
      </c>
      <c r="B9" s="1" t="s">
        <v>10</v>
      </c>
      <c r="C9" s="3">
        <v>342745.28</v>
      </c>
      <c r="D9" s="3">
        <v>57470.09</v>
      </c>
      <c r="E9" s="10" t="s">
        <v>11</v>
      </c>
      <c r="F9" s="3">
        <v>400215.37</v>
      </c>
    </row>
    <row r="10" spans="1:6" x14ac:dyDescent="0.2">
      <c r="A10" s="1" t="s">
        <v>0</v>
      </c>
      <c r="B10" s="1" t="s">
        <v>12</v>
      </c>
      <c r="C10" s="3">
        <v>157399013.37</v>
      </c>
      <c r="D10" s="3">
        <v>17025639.57</v>
      </c>
      <c r="E10" s="10" t="s">
        <v>13</v>
      </c>
      <c r="F10" s="3">
        <v>174424652.94</v>
      </c>
    </row>
    <row r="11" spans="1:6" x14ac:dyDescent="0.2">
      <c r="A11" s="1" t="s">
        <v>0</v>
      </c>
      <c r="B11" s="1" t="s">
        <v>14</v>
      </c>
      <c r="C11" s="3">
        <v>15919318.48</v>
      </c>
      <c r="D11" s="3">
        <v>1166399.96</v>
      </c>
      <c r="E11" s="10" t="s">
        <v>15</v>
      </c>
      <c r="F11" s="3">
        <v>17085718.440000001</v>
      </c>
    </row>
    <row r="12" spans="1:6" x14ac:dyDescent="0.2">
      <c r="A12" s="1" t="s">
        <v>0</v>
      </c>
      <c r="B12" s="1" t="s">
        <v>16</v>
      </c>
      <c r="C12" s="3">
        <v>-4493904.1900000004</v>
      </c>
      <c r="D12" s="3">
        <v>15096367.5</v>
      </c>
      <c r="E12" s="10" t="s">
        <v>17</v>
      </c>
      <c r="F12" s="3">
        <v>10602463.310000001</v>
      </c>
    </row>
    <row r="14" spans="1:6" x14ac:dyDescent="0.2">
      <c r="A14" s="1" t="s">
        <v>18</v>
      </c>
      <c r="B14" s="1" t="s">
        <v>19</v>
      </c>
    </row>
    <row r="15" spans="1:6" x14ac:dyDescent="0.2">
      <c r="B15" s="1" t="s">
        <v>20</v>
      </c>
      <c r="C15" s="3">
        <v>614858.23999999999</v>
      </c>
      <c r="D15" s="3">
        <v>-252857.06</v>
      </c>
      <c r="E15" s="10" t="s">
        <v>21</v>
      </c>
      <c r="F15" s="3">
        <v>362001.18</v>
      </c>
    </row>
    <row r="16" spans="1:6" x14ac:dyDescent="0.2">
      <c r="A16" s="1" t="s">
        <v>0</v>
      </c>
      <c r="B16" s="1" t="s">
        <v>22</v>
      </c>
      <c r="C16" s="3">
        <v>751972.92</v>
      </c>
      <c r="D16" s="3">
        <v>0</v>
      </c>
      <c r="E16" s="10" t="s">
        <v>23</v>
      </c>
      <c r="F16" s="3">
        <v>751972.92</v>
      </c>
    </row>
    <row r="17" spans="1:6" x14ac:dyDescent="0.2">
      <c r="A17" s="1" t="s">
        <v>0</v>
      </c>
      <c r="B17" s="1" t="s">
        <v>24</v>
      </c>
      <c r="C17" s="3">
        <v>-137114.68</v>
      </c>
      <c r="D17" s="3">
        <v>-252857.06</v>
      </c>
      <c r="E17" s="10" t="s">
        <v>25</v>
      </c>
      <c r="F17" s="3">
        <v>-389971.74</v>
      </c>
    </row>
    <row r="19" spans="1:6" x14ac:dyDescent="0.2">
      <c r="A19" s="1" t="s">
        <v>26</v>
      </c>
      <c r="B19" s="1" t="s">
        <v>27</v>
      </c>
    </row>
    <row r="20" spans="1:6" x14ac:dyDescent="0.2">
      <c r="B20" s="1" t="s">
        <v>28</v>
      </c>
      <c r="C20" s="3">
        <v>4631018.87</v>
      </c>
      <c r="D20" s="3">
        <v>-14843510.439999999</v>
      </c>
      <c r="E20" s="10" t="s">
        <v>29</v>
      </c>
      <c r="F20" s="3">
        <v>-10212491.57</v>
      </c>
    </row>
    <row r="22" spans="1:6" x14ac:dyDescent="0.2">
      <c r="A22" s="1" t="s">
        <v>0</v>
      </c>
    </row>
    <row r="23" spans="1:6" x14ac:dyDescent="0.2">
      <c r="B23" s="1" t="s">
        <v>30</v>
      </c>
      <c r="C23" s="3">
        <v>0</v>
      </c>
      <c r="D23" s="3">
        <v>0</v>
      </c>
      <c r="E23" s="10" t="s">
        <v>31</v>
      </c>
      <c r="F23" s="3">
        <v>0</v>
      </c>
    </row>
    <row r="26" spans="1:6" ht="25.5" x14ac:dyDescent="0.2">
      <c r="A26" s="6" t="s">
        <v>32</v>
      </c>
      <c r="B26" s="6" t="s">
        <v>33</v>
      </c>
      <c r="C26" s="6" t="s">
        <v>2</v>
      </c>
      <c r="D26" s="6" t="s">
        <v>3</v>
      </c>
      <c r="E26" s="6" t="s">
        <v>4</v>
      </c>
      <c r="F26" s="6" t="s">
        <v>5</v>
      </c>
    </row>
    <row r="27" spans="1:6" x14ac:dyDescent="0.2">
      <c r="A27" s="21" t="s">
        <v>34</v>
      </c>
      <c r="B27" s="22"/>
      <c r="C27" s="22"/>
      <c r="D27" s="22"/>
      <c r="E27" s="22"/>
      <c r="F27" s="22"/>
    </row>
    <row r="28" spans="1:6" x14ac:dyDescent="0.2">
      <c r="A28" s="7" t="s">
        <v>35</v>
      </c>
      <c r="B28" s="7" t="s">
        <v>8</v>
      </c>
      <c r="C28" s="4">
        <v>168481682.38</v>
      </c>
      <c r="D28" s="4">
        <v>33230936.940000001</v>
      </c>
      <c r="E28" s="11" t="s">
        <v>9</v>
      </c>
      <c r="F28" s="4">
        <v>201712619.31999999</v>
      </c>
    </row>
    <row r="29" spans="1:6" x14ac:dyDescent="0.2">
      <c r="A29" t="s">
        <v>36</v>
      </c>
      <c r="B29" t="s">
        <v>37</v>
      </c>
      <c r="C29" s="2">
        <v>9034767.6300000008</v>
      </c>
      <c r="D29" s="2">
        <v>2758332.37</v>
      </c>
      <c r="E29" s="8" t="s">
        <v>38</v>
      </c>
      <c r="F29" s="2">
        <v>11793100</v>
      </c>
    </row>
    <row r="30" spans="1:6" x14ac:dyDescent="0.2">
      <c r="A30" t="s">
        <v>39</v>
      </c>
      <c r="B30" t="s">
        <v>40</v>
      </c>
      <c r="C30" s="2">
        <v>65250422</v>
      </c>
      <c r="D30" s="2">
        <v>22741522.469999999</v>
      </c>
      <c r="E30" s="8" t="s">
        <v>41</v>
      </c>
      <c r="F30" s="2">
        <v>87991944.469999999</v>
      </c>
    </row>
    <row r="31" spans="1:6" x14ac:dyDescent="0.2">
      <c r="A31" t="s">
        <v>42</v>
      </c>
      <c r="B31" t="s">
        <v>43</v>
      </c>
      <c r="C31" s="2">
        <v>552840.06999999995</v>
      </c>
      <c r="D31" s="2">
        <v>-13981.98</v>
      </c>
      <c r="E31" s="8" t="s">
        <v>44</v>
      </c>
      <c r="F31" s="2">
        <v>538858.09</v>
      </c>
    </row>
    <row r="32" spans="1:6" x14ac:dyDescent="0.2">
      <c r="A32" t="s">
        <v>45</v>
      </c>
      <c r="B32" t="s">
        <v>46</v>
      </c>
      <c r="C32" s="2">
        <v>8797897.6699999999</v>
      </c>
      <c r="D32" s="2">
        <v>425944.21</v>
      </c>
      <c r="E32" s="8" t="s">
        <v>47</v>
      </c>
      <c r="F32" s="2">
        <v>9223841.8800000008</v>
      </c>
    </row>
    <row r="33" spans="1:6" x14ac:dyDescent="0.2">
      <c r="A33" t="s">
        <v>48</v>
      </c>
      <c r="B33" t="s">
        <v>49</v>
      </c>
      <c r="C33" s="2">
        <v>3241051.29</v>
      </c>
      <c r="D33" s="2">
        <v>68674.31</v>
      </c>
      <c r="E33" s="8" t="s">
        <v>50</v>
      </c>
      <c r="F33" s="2">
        <v>3309725.6</v>
      </c>
    </row>
    <row r="34" spans="1:6" x14ac:dyDescent="0.2">
      <c r="A34" t="s">
        <v>51</v>
      </c>
      <c r="B34" t="s">
        <v>52</v>
      </c>
      <c r="C34" s="2">
        <v>81402230.909999996</v>
      </c>
      <c r="D34" s="2">
        <v>7276609.9500000002</v>
      </c>
      <c r="E34" s="8" t="s">
        <v>53</v>
      </c>
      <c r="F34" s="2">
        <v>88678840.859999999</v>
      </c>
    </row>
    <row r="35" spans="1:6" x14ac:dyDescent="0.2">
      <c r="A35" t="s">
        <v>54</v>
      </c>
      <c r="B35" t="s">
        <v>55</v>
      </c>
      <c r="C35" s="2">
        <v>202472.81</v>
      </c>
      <c r="D35" s="2">
        <v>-26164.39</v>
      </c>
      <c r="E35" s="8" t="s">
        <v>56</v>
      </c>
      <c r="F35" s="2">
        <v>176308.42</v>
      </c>
    </row>
    <row r="36" spans="1:6" x14ac:dyDescent="0.2">
      <c r="A36" s="7" t="s">
        <v>57</v>
      </c>
      <c r="B36" s="7" t="s">
        <v>10</v>
      </c>
      <c r="C36" s="4">
        <v>342745.28</v>
      </c>
      <c r="D36" s="4">
        <v>57470.09</v>
      </c>
      <c r="E36" s="11" t="s">
        <v>11</v>
      </c>
      <c r="F36" s="4">
        <v>400215.37</v>
      </c>
    </row>
    <row r="37" spans="1:6" x14ac:dyDescent="0.2">
      <c r="A37" t="s">
        <v>58</v>
      </c>
      <c r="B37" t="s">
        <v>59</v>
      </c>
      <c r="C37" s="2">
        <v>104646.64</v>
      </c>
      <c r="D37" s="2">
        <v>98381.25</v>
      </c>
      <c r="E37" s="8" t="s">
        <v>60</v>
      </c>
      <c r="F37" s="2">
        <v>203027.89</v>
      </c>
    </row>
    <row r="38" spans="1:6" x14ac:dyDescent="0.2">
      <c r="A38" t="s">
        <v>61</v>
      </c>
      <c r="B38" t="s">
        <v>62</v>
      </c>
      <c r="C38" s="2">
        <v>238098.64</v>
      </c>
      <c r="D38" s="2">
        <v>-40911.160000000003</v>
      </c>
      <c r="E38" s="8" t="s">
        <v>63</v>
      </c>
      <c r="F38" s="2">
        <v>197187.48</v>
      </c>
    </row>
    <row r="39" spans="1:6" x14ac:dyDescent="0.2">
      <c r="A39" s="7" t="s">
        <v>64</v>
      </c>
      <c r="B39" s="7" t="s">
        <v>12</v>
      </c>
      <c r="C39" s="4">
        <v>157399013.37</v>
      </c>
      <c r="D39" s="4">
        <v>17025639.57</v>
      </c>
      <c r="E39" s="11" t="s">
        <v>13</v>
      </c>
      <c r="F39" s="4">
        <v>174424652.94</v>
      </c>
    </row>
    <row r="40" spans="1:6" x14ac:dyDescent="0.2">
      <c r="A40" t="s">
        <v>65</v>
      </c>
      <c r="B40" t="s">
        <v>66</v>
      </c>
      <c r="C40" s="2">
        <v>96771694.829999998</v>
      </c>
      <c r="D40" s="2">
        <v>9397455.7899999991</v>
      </c>
      <c r="E40" s="8" t="s">
        <v>67</v>
      </c>
      <c r="F40" s="2">
        <v>106169150.62</v>
      </c>
    </row>
    <row r="41" spans="1:6" x14ac:dyDescent="0.2">
      <c r="A41" t="s">
        <v>68</v>
      </c>
      <c r="B41" t="s">
        <v>69</v>
      </c>
      <c r="C41" s="2">
        <v>52508219.130000003</v>
      </c>
      <c r="D41" s="2">
        <v>2801791.34</v>
      </c>
      <c r="E41" s="8" t="s">
        <v>70</v>
      </c>
      <c r="F41" s="2">
        <v>55310010.469999999</v>
      </c>
    </row>
    <row r="42" spans="1:6" x14ac:dyDescent="0.2">
      <c r="A42" t="s">
        <v>71</v>
      </c>
      <c r="B42" t="s">
        <v>72</v>
      </c>
      <c r="C42" s="2">
        <v>670067.19999999995</v>
      </c>
      <c r="D42" s="2">
        <v>109980.13</v>
      </c>
      <c r="E42" s="8" t="s">
        <v>73</v>
      </c>
      <c r="F42" s="2">
        <v>780047.33</v>
      </c>
    </row>
    <row r="43" spans="1:6" x14ac:dyDescent="0.2">
      <c r="A43" t="s">
        <v>74</v>
      </c>
      <c r="B43" t="s">
        <v>75</v>
      </c>
      <c r="C43" s="2">
        <v>977996.11</v>
      </c>
      <c r="D43" s="2">
        <v>35550.230000000003</v>
      </c>
      <c r="E43" s="8" t="s">
        <v>76</v>
      </c>
      <c r="F43" s="2">
        <v>1013546.34</v>
      </c>
    </row>
    <row r="44" spans="1:6" x14ac:dyDescent="0.2">
      <c r="A44" t="s">
        <v>77</v>
      </c>
      <c r="B44" t="s">
        <v>78</v>
      </c>
      <c r="C44" s="2">
        <v>965939.15</v>
      </c>
      <c r="D44" s="2">
        <v>4802291.42</v>
      </c>
      <c r="E44" s="8" t="s">
        <v>79</v>
      </c>
      <c r="F44" s="2">
        <v>5768230.5700000003</v>
      </c>
    </row>
    <row r="45" spans="1:6" x14ac:dyDescent="0.2">
      <c r="A45" t="s">
        <v>80</v>
      </c>
      <c r="B45" t="s">
        <v>81</v>
      </c>
      <c r="C45" s="2">
        <v>2928359.3</v>
      </c>
      <c r="D45" s="2">
        <v>-769767.13</v>
      </c>
      <c r="E45" s="8" t="s">
        <v>82</v>
      </c>
      <c r="F45" s="2">
        <v>2158592.17</v>
      </c>
    </row>
    <row r="46" spans="1:6" x14ac:dyDescent="0.2">
      <c r="A46" t="s">
        <v>83</v>
      </c>
      <c r="B46" t="s">
        <v>84</v>
      </c>
      <c r="C46" s="2">
        <v>2576737.65</v>
      </c>
      <c r="D46" s="2">
        <v>648337.79</v>
      </c>
      <c r="E46" s="8" t="s">
        <v>85</v>
      </c>
      <c r="F46" s="2">
        <v>3225075.44</v>
      </c>
    </row>
    <row r="47" spans="1:6" x14ac:dyDescent="0.2">
      <c r="A47" s="7" t="s">
        <v>86</v>
      </c>
      <c r="B47" s="7" t="s">
        <v>14</v>
      </c>
      <c r="C47" s="4">
        <v>15919318.48</v>
      </c>
      <c r="D47" s="4">
        <v>1166399.96</v>
      </c>
      <c r="E47" s="11" t="s">
        <v>15</v>
      </c>
      <c r="F47" s="4">
        <v>17085718.440000001</v>
      </c>
    </row>
    <row r="48" spans="1:6" x14ac:dyDescent="0.2">
      <c r="A48" t="s">
        <v>87</v>
      </c>
      <c r="B48" t="s">
        <v>88</v>
      </c>
      <c r="C48" s="2">
        <v>751442.96</v>
      </c>
      <c r="D48" s="2">
        <v>-42522.59</v>
      </c>
      <c r="E48" s="8" t="s">
        <v>89</v>
      </c>
      <c r="F48" s="2">
        <v>708920.37</v>
      </c>
    </row>
    <row r="49" spans="1:6" x14ac:dyDescent="0.2">
      <c r="A49" t="s">
        <v>90</v>
      </c>
      <c r="B49" t="s">
        <v>91</v>
      </c>
      <c r="C49" s="2">
        <v>8633401.3800000008</v>
      </c>
      <c r="D49" s="2">
        <v>1281628.73</v>
      </c>
      <c r="E49" s="8" t="s">
        <v>92</v>
      </c>
      <c r="F49" s="2">
        <v>9915030.1099999994</v>
      </c>
    </row>
    <row r="50" spans="1:6" x14ac:dyDescent="0.2">
      <c r="A50" t="s">
        <v>93</v>
      </c>
      <c r="B50" t="s">
        <v>94</v>
      </c>
      <c r="C50" s="2">
        <v>6534474.1399999997</v>
      </c>
      <c r="D50" s="2">
        <v>-72706.179999999993</v>
      </c>
      <c r="E50" s="8" t="s">
        <v>95</v>
      </c>
      <c r="F50" s="2">
        <v>6461767.96</v>
      </c>
    </row>
    <row r="51" spans="1:6" x14ac:dyDescent="0.2">
      <c r="A51" s="21" t="s">
        <v>96</v>
      </c>
      <c r="B51" s="22"/>
      <c r="C51" s="22"/>
      <c r="D51" s="22"/>
      <c r="E51" s="22"/>
      <c r="F51" s="22"/>
    </row>
    <row r="52" spans="1:6" x14ac:dyDescent="0.2">
      <c r="A52" s="7" t="s">
        <v>97</v>
      </c>
      <c r="B52" s="7" t="s">
        <v>20</v>
      </c>
      <c r="C52" s="4">
        <v>614858.23999999999</v>
      </c>
      <c r="D52" s="4">
        <v>-252857.06</v>
      </c>
      <c r="E52" s="11" t="s">
        <v>21</v>
      </c>
      <c r="F52" s="4">
        <v>362001.18</v>
      </c>
    </row>
    <row r="53" spans="1:6" x14ac:dyDescent="0.2">
      <c r="A53" t="s">
        <v>98</v>
      </c>
      <c r="B53" t="s">
        <v>99</v>
      </c>
      <c r="C53" s="2">
        <v>3318.07</v>
      </c>
      <c r="D53" s="2">
        <v>11672.77</v>
      </c>
      <c r="E53" s="8" t="s">
        <v>100</v>
      </c>
      <c r="F53" s="2">
        <v>14990.84</v>
      </c>
    </row>
    <row r="54" spans="1:6" x14ac:dyDescent="0.2">
      <c r="A54" t="s">
        <v>101</v>
      </c>
      <c r="B54" t="s">
        <v>102</v>
      </c>
      <c r="C54" s="2">
        <v>147010.34</v>
      </c>
      <c r="D54" s="2">
        <v>0</v>
      </c>
      <c r="E54" s="8" t="s">
        <v>23</v>
      </c>
      <c r="F54" s="2">
        <v>147010.34</v>
      </c>
    </row>
    <row r="55" spans="1:6" x14ac:dyDescent="0.2">
      <c r="A55" t="s">
        <v>103</v>
      </c>
      <c r="B55" t="s">
        <v>104</v>
      </c>
      <c r="C55" s="2">
        <v>464529.83</v>
      </c>
      <c r="D55" s="2">
        <v>-264529.83</v>
      </c>
      <c r="E55" s="8" t="s">
        <v>105</v>
      </c>
      <c r="F55" s="2">
        <v>200000</v>
      </c>
    </row>
    <row r="56" spans="1:6" x14ac:dyDescent="0.2">
      <c r="A56" s="7" t="s">
        <v>106</v>
      </c>
      <c r="B56" s="7" t="s">
        <v>22</v>
      </c>
      <c r="C56" s="4">
        <v>751972.92</v>
      </c>
      <c r="D56" s="4">
        <v>0</v>
      </c>
      <c r="E56" s="11" t="s">
        <v>23</v>
      </c>
      <c r="F56" s="4">
        <v>751972.92</v>
      </c>
    </row>
    <row r="57" spans="1:6" x14ac:dyDescent="0.2">
      <c r="A57" t="s">
        <v>107</v>
      </c>
      <c r="B57" t="s">
        <v>108</v>
      </c>
      <c r="C57" s="2">
        <v>56372</v>
      </c>
      <c r="D57" s="2">
        <v>0</v>
      </c>
      <c r="E57" s="8" t="s">
        <v>23</v>
      </c>
      <c r="F57" s="2">
        <v>56372</v>
      </c>
    </row>
    <row r="58" spans="1:6" x14ac:dyDescent="0.2">
      <c r="A58" t="s">
        <v>109</v>
      </c>
      <c r="B58" t="s">
        <v>110</v>
      </c>
      <c r="C58" s="2">
        <v>0</v>
      </c>
      <c r="D58" s="2">
        <v>0</v>
      </c>
      <c r="E58" s="8" t="s">
        <v>31</v>
      </c>
      <c r="F58" s="2">
        <v>0</v>
      </c>
    </row>
    <row r="59" spans="1:6" x14ac:dyDescent="0.2">
      <c r="A59" t="s">
        <v>111</v>
      </c>
      <c r="B59" t="s">
        <v>112</v>
      </c>
      <c r="C59" s="2">
        <v>695600.92</v>
      </c>
      <c r="D59" s="2">
        <v>0</v>
      </c>
      <c r="E59" s="8" t="s">
        <v>23</v>
      </c>
      <c r="F59" s="2">
        <v>695600.92</v>
      </c>
    </row>
    <row r="60" spans="1:6" x14ac:dyDescent="0.2">
      <c r="A60" s="21" t="s">
        <v>113</v>
      </c>
      <c r="B60" s="22"/>
      <c r="C60" s="22"/>
      <c r="D60" s="22"/>
      <c r="E60" s="22"/>
      <c r="F60" s="22"/>
    </row>
    <row r="61" spans="1:6" x14ac:dyDescent="0.2">
      <c r="A61" s="7" t="s">
        <v>114</v>
      </c>
      <c r="B61" s="7" t="s">
        <v>115</v>
      </c>
      <c r="C61" s="4">
        <v>4631018.87</v>
      </c>
      <c r="D61" s="4">
        <v>-14843510.439999999</v>
      </c>
      <c r="E61" s="11" t="s">
        <v>29</v>
      </c>
      <c r="F61" s="4">
        <v>-10212491.57</v>
      </c>
    </row>
    <row r="62" spans="1:6" x14ac:dyDescent="0.2">
      <c r="A62" t="s">
        <v>116</v>
      </c>
      <c r="B62" t="s">
        <v>117</v>
      </c>
      <c r="C62" s="2">
        <v>4631018.87</v>
      </c>
      <c r="D62" s="2">
        <v>-14843510.439999999</v>
      </c>
      <c r="E62" s="8" t="s">
        <v>29</v>
      </c>
      <c r="F62" s="2">
        <v>-10212491.57</v>
      </c>
    </row>
    <row r="96" spans="4:4" x14ac:dyDescent="0.2">
      <c r="D96" t="s">
        <v>121</v>
      </c>
    </row>
  </sheetData>
  <mergeCells count="6">
    <mergeCell ref="A27:F27"/>
    <mergeCell ref="A51:F51"/>
    <mergeCell ref="A60:F60"/>
    <mergeCell ref="A1:F1"/>
    <mergeCell ref="A2:F2"/>
    <mergeCell ref="A3:F3"/>
  </mergeCells>
  <pageMargins left="0.74803149606299213" right="0.74803149606299213" top="0.98425196850393704" bottom="0.98425196850393704" header="0.51181102362204722" footer="0.51181102362204722"/>
  <pageSetup scale="65" firstPageNumber="18" orientation="landscape" useFirstPageNumber="1" r:id="rId1"/>
  <headerFooter alignWithMargins="0">
    <oddFooter>Stranica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2"/>
  <sheetViews>
    <sheetView workbookViewId="0">
      <selection activeCell="B35" sqref="B35"/>
    </sheetView>
  </sheetViews>
  <sheetFormatPr defaultRowHeight="12.75" x14ac:dyDescent="0.2"/>
  <cols>
    <col min="1" max="1" width="10" customWidth="1"/>
    <col min="2" max="2" width="41.85546875" customWidth="1"/>
    <col min="3" max="3" width="14.85546875" customWidth="1"/>
    <col min="4" max="4" width="13.85546875" customWidth="1"/>
    <col min="5" max="5" width="19" customWidth="1"/>
    <col min="6" max="6" width="12.85546875" customWidth="1"/>
    <col min="7" max="7" width="14.85546875" customWidth="1"/>
  </cols>
  <sheetData>
    <row r="1" spans="1:7" ht="15" x14ac:dyDescent="0.25">
      <c r="A1" s="23" t="s">
        <v>118</v>
      </c>
      <c r="B1" s="23"/>
      <c r="C1" s="23"/>
      <c r="D1" s="23"/>
      <c r="E1" s="23"/>
      <c r="F1" s="23"/>
      <c r="G1" s="23"/>
    </row>
    <row r="2" spans="1:7" ht="26.25" x14ac:dyDescent="0.4">
      <c r="A2" s="24" t="s">
        <v>119</v>
      </c>
      <c r="B2" s="24"/>
      <c r="C2" s="24"/>
      <c r="D2" s="24"/>
      <c r="E2" s="24"/>
      <c r="F2" s="24"/>
      <c r="G2" s="24"/>
    </row>
    <row r="3" spans="1:7" ht="21" x14ac:dyDescent="0.35">
      <c r="A3" s="25" t="s">
        <v>122</v>
      </c>
      <c r="B3" s="25"/>
      <c r="C3" s="25"/>
      <c r="D3" s="25"/>
      <c r="E3" s="25"/>
      <c r="F3" s="25"/>
      <c r="G3" s="25"/>
    </row>
    <row r="4" spans="1:7" ht="25.5" x14ac:dyDescent="0.2">
      <c r="A4" s="5" t="s">
        <v>32</v>
      </c>
      <c r="B4" s="1" t="s">
        <v>123</v>
      </c>
      <c r="C4" s="1" t="s">
        <v>2</v>
      </c>
      <c r="D4" s="1" t="s">
        <v>124</v>
      </c>
      <c r="E4" s="1" t="s">
        <v>125</v>
      </c>
      <c r="F4" s="5" t="s">
        <v>4</v>
      </c>
      <c r="G4" s="1" t="s">
        <v>5</v>
      </c>
    </row>
    <row r="5" spans="1:7" x14ac:dyDescent="0.2">
      <c r="A5" s="1" t="s">
        <v>126</v>
      </c>
      <c r="B5" s="1"/>
      <c r="C5" s="3">
        <v>176327746.61000001</v>
      </c>
      <c r="D5" s="3">
        <v>89863125.260000005</v>
      </c>
      <c r="E5" s="3">
        <v>36183023</v>
      </c>
      <c r="F5" s="3">
        <v>20.52</v>
      </c>
      <c r="G5" s="3">
        <v>212510769.61000001</v>
      </c>
    </row>
    <row r="6" spans="1:7" x14ac:dyDescent="0.2">
      <c r="A6" s="13" t="s">
        <v>127</v>
      </c>
      <c r="B6" s="13"/>
      <c r="C6" s="14">
        <v>17784080.289999999</v>
      </c>
      <c r="D6" s="14">
        <v>11450969.310000001</v>
      </c>
      <c r="E6" s="14">
        <v>5125271.25</v>
      </c>
      <c r="F6" s="14">
        <v>28.82</v>
      </c>
      <c r="G6" s="14">
        <v>22909351.539999999</v>
      </c>
    </row>
    <row r="7" spans="1:7" x14ac:dyDescent="0.2">
      <c r="A7" t="s">
        <v>35</v>
      </c>
      <c r="B7" t="s">
        <v>8</v>
      </c>
      <c r="C7" s="2">
        <v>12514943.57</v>
      </c>
      <c r="D7" s="2">
        <v>11450969.310000001</v>
      </c>
      <c r="E7" s="2">
        <v>2015230.13</v>
      </c>
      <c r="F7" s="2">
        <v>16.100000000000001</v>
      </c>
      <c r="G7" s="2">
        <v>14530173.699999999</v>
      </c>
    </row>
    <row r="8" spans="1:7" x14ac:dyDescent="0.2">
      <c r="A8" t="s">
        <v>114</v>
      </c>
      <c r="B8" t="s">
        <v>115</v>
      </c>
      <c r="C8" s="2">
        <v>5269136.72</v>
      </c>
      <c r="D8" s="2">
        <v>0</v>
      </c>
      <c r="E8" s="2">
        <v>3110041.12</v>
      </c>
      <c r="F8" s="2">
        <v>59.02</v>
      </c>
      <c r="G8" s="2">
        <v>8379177.8399999999</v>
      </c>
    </row>
    <row r="9" spans="1:7" x14ac:dyDescent="0.2">
      <c r="A9" s="13" t="s">
        <v>128</v>
      </c>
      <c r="B9" s="13"/>
      <c r="C9" s="14">
        <v>4747240.32</v>
      </c>
      <c r="D9" s="14">
        <v>2754587.84</v>
      </c>
      <c r="E9" s="14">
        <v>93926.54</v>
      </c>
      <c r="F9" s="14">
        <v>1.98</v>
      </c>
      <c r="G9" s="14">
        <v>4841166.8600000003</v>
      </c>
    </row>
    <row r="10" spans="1:7" x14ac:dyDescent="0.2">
      <c r="A10" t="s">
        <v>35</v>
      </c>
      <c r="B10" t="s">
        <v>8</v>
      </c>
      <c r="C10" s="2">
        <v>4427604.5</v>
      </c>
      <c r="D10" s="2">
        <v>2754587.84</v>
      </c>
      <c r="E10" s="2">
        <v>160684.24</v>
      </c>
      <c r="F10" s="2">
        <v>3.63</v>
      </c>
      <c r="G10" s="2">
        <v>4588288.74</v>
      </c>
    </row>
    <row r="11" spans="1:7" x14ac:dyDescent="0.2">
      <c r="A11" t="s">
        <v>57</v>
      </c>
      <c r="B11" t="s">
        <v>10</v>
      </c>
      <c r="C11" s="2">
        <v>0</v>
      </c>
      <c r="D11" s="2">
        <v>0</v>
      </c>
      <c r="E11" s="2">
        <v>8800</v>
      </c>
      <c r="F11" s="2">
        <v>100</v>
      </c>
      <c r="G11" s="2">
        <v>8800</v>
      </c>
    </row>
    <row r="12" spans="1:7" x14ac:dyDescent="0.2">
      <c r="A12" t="s">
        <v>114</v>
      </c>
      <c r="B12" t="s">
        <v>115</v>
      </c>
      <c r="C12" s="2">
        <v>319635.82</v>
      </c>
      <c r="D12" s="2">
        <v>0</v>
      </c>
      <c r="E12" s="2">
        <v>-75557.7</v>
      </c>
      <c r="F12" s="2">
        <v>-23.64</v>
      </c>
      <c r="G12" s="2">
        <v>244078.12</v>
      </c>
    </row>
    <row r="13" spans="1:7" x14ac:dyDescent="0.2">
      <c r="A13" s="13" t="s">
        <v>129</v>
      </c>
      <c r="B13" s="13"/>
      <c r="C13" s="14">
        <v>103160.29</v>
      </c>
      <c r="D13" s="14">
        <v>72071.070000000007</v>
      </c>
      <c r="E13" s="14">
        <v>14116.73</v>
      </c>
      <c r="F13" s="14">
        <v>13.68</v>
      </c>
      <c r="G13" s="14">
        <v>117277.02</v>
      </c>
    </row>
    <row r="14" spans="1:7" x14ac:dyDescent="0.2">
      <c r="A14" t="s">
        <v>35</v>
      </c>
      <c r="B14" t="s">
        <v>8</v>
      </c>
      <c r="C14" s="2">
        <v>103160.29</v>
      </c>
      <c r="D14" s="2">
        <v>72071.070000000007</v>
      </c>
      <c r="E14" s="2">
        <v>14116.73</v>
      </c>
      <c r="F14" s="2">
        <v>13.68</v>
      </c>
      <c r="G14" s="2">
        <v>117277.02</v>
      </c>
    </row>
    <row r="15" spans="1:7" x14ac:dyDescent="0.2">
      <c r="A15" s="13" t="s">
        <v>130</v>
      </c>
      <c r="B15" s="13"/>
      <c r="C15" s="14">
        <v>378567</v>
      </c>
      <c r="D15" s="14">
        <v>188390.07</v>
      </c>
      <c r="E15" s="14">
        <v>34997</v>
      </c>
      <c r="F15" s="14">
        <v>9.24</v>
      </c>
      <c r="G15" s="14">
        <v>413564</v>
      </c>
    </row>
    <row r="16" spans="1:7" x14ac:dyDescent="0.2">
      <c r="A16" t="s">
        <v>35</v>
      </c>
      <c r="B16" t="s">
        <v>8</v>
      </c>
      <c r="C16" s="2">
        <v>378567</v>
      </c>
      <c r="D16" s="2">
        <v>188390.07</v>
      </c>
      <c r="E16" s="2">
        <v>34997</v>
      </c>
      <c r="F16" s="2">
        <v>9.24</v>
      </c>
      <c r="G16" s="2">
        <v>413564</v>
      </c>
    </row>
    <row r="17" spans="1:7" x14ac:dyDescent="0.2">
      <c r="A17" s="13" t="s">
        <v>131</v>
      </c>
      <c r="B17" s="13"/>
      <c r="C17" s="14">
        <v>89373116.540000007</v>
      </c>
      <c r="D17" s="14">
        <v>43290839.030000001</v>
      </c>
      <c r="E17" s="14">
        <v>6973842</v>
      </c>
      <c r="F17" s="14">
        <v>7.8</v>
      </c>
      <c r="G17" s="14">
        <v>96346958.540000007</v>
      </c>
    </row>
    <row r="18" spans="1:7" x14ac:dyDescent="0.2">
      <c r="A18" t="s">
        <v>35</v>
      </c>
      <c r="B18" t="s">
        <v>8</v>
      </c>
      <c r="C18" s="2">
        <v>88460579.540000007</v>
      </c>
      <c r="D18" s="2">
        <v>43290839.030000001</v>
      </c>
      <c r="E18" s="2">
        <v>7394377.2400000002</v>
      </c>
      <c r="F18" s="2">
        <v>8.36</v>
      </c>
      <c r="G18" s="2">
        <v>95854956.780000001</v>
      </c>
    </row>
    <row r="19" spans="1:7" x14ac:dyDescent="0.2">
      <c r="A19" t="s">
        <v>114</v>
      </c>
      <c r="B19" t="s">
        <v>115</v>
      </c>
      <c r="C19" s="2">
        <v>912537</v>
      </c>
      <c r="D19" s="2">
        <v>0</v>
      </c>
      <c r="E19" s="2">
        <v>-420535.24</v>
      </c>
      <c r="F19" s="2">
        <v>-46.08</v>
      </c>
      <c r="G19" s="2">
        <v>492001.76</v>
      </c>
    </row>
    <row r="20" spans="1:7" x14ac:dyDescent="0.2">
      <c r="A20" s="13" t="s">
        <v>132</v>
      </c>
      <c r="B20" s="13"/>
      <c r="C20" s="14">
        <v>5889892.3499999996</v>
      </c>
      <c r="D20" s="14">
        <v>3046502.62</v>
      </c>
      <c r="E20" s="14">
        <v>3495825.88</v>
      </c>
      <c r="F20" s="14">
        <v>59.35</v>
      </c>
      <c r="G20" s="14">
        <v>9385718.2300000004</v>
      </c>
    </row>
    <row r="21" spans="1:7" x14ac:dyDescent="0.2">
      <c r="A21" t="s">
        <v>35</v>
      </c>
      <c r="B21" t="s">
        <v>8</v>
      </c>
      <c r="C21" s="2">
        <v>5889892.3499999996</v>
      </c>
      <c r="D21" s="2">
        <v>3046502.62</v>
      </c>
      <c r="E21" s="2">
        <v>3495825.88</v>
      </c>
      <c r="F21" s="2">
        <v>59.35</v>
      </c>
      <c r="G21" s="2">
        <v>9385718.2300000004</v>
      </c>
    </row>
    <row r="22" spans="1:7" x14ac:dyDescent="0.2">
      <c r="A22" s="13" t="s">
        <v>133</v>
      </c>
      <c r="B22" s="13"/>
      <c r="C22" s="14">
        <v>8618218.4199999999</v>
      </c>
      <c r="D22" s="14">
        <v>6318334.2000000002</v>
      </c>
      <c r="E22" s="14">
        <v>-107.9</v>
      </c>
      <c r="F22" s="14">
        <v>0</v>
      </c>
      <c r="G22" s="14">
        <v>8618110.5199999996</v>
      </c>
    </row>
    <row r="23" spans="1:7" x14ac:dyDescent="0.2">
      <c r="A23" t="s">
        <v>35</v>
      </c>
      <c r="B23" t="s">
        <v>8</v>
      </c>
      <c r="C23" s="2">
        <v>8618218.4199999999</v>
      </c>
      <c r="D23" s="2">
        <v>6318334.2000000002</v>
      </c>
      <c r="E23" s="2">
        <v>-107.9</v>
      </c>
      <c r="F23" s="2">
        <v>0</v>
      </c>
      <c r="G23" s="2">
        <v>8618110.5199999996</v>
      </c>
    </row>
    <row r="24" spans="1:7" x14ac:dyDescent="0.2">
      <c r="A24" s="13" t="s">
        <v>134</v>
      </c>
      <c r="B24" s="13"/>
      <c r="C24" s="14">
        <v>47995239.130000003</v>
      </c>
      <c r="D24" s="14">
        <v>22342316.539999999</v>
      </c>
      <c r="E24" s="14">
        <v>7950767.7400000002</v>
      </c>
      <c r="F24" s="14">
        <v>16.57</v>
      </c>
      <c r="G24" s="14">
        <v>55946006.869999997</v>
      </c>
    </row>
    <row r="25" spans="1:7" x14ac:dyDescent="0.2">
      <c r="A25" t="s">
        <v>35</v>
      </c>
      <c r="B25" t="s">
        <v>8</v>
      </c>
      <c r="C25" s="2">
        <v>47645357.240000002</v>
      </c>
      <c r="D25" s="2">
        <v>22342316.539999999</v>
      </c>
      <c r="E25" s="2">
        <v>7432950.4400000004</v>
      </c>
      <c r="F25" s="2">
        <v>15.6</v>
      </c>
      <c r="G25" s="2">
        <v>55078307.68</v>
      </c>
    </row>
    <row r="26" spans="1:7" x14ac:dyDescent="0.2">
      <c r="A26" t="s">
        <v>114</v>
      </c>
      <c r="B26" t="s">
        <v>115</v>
      </c>
      <c r="C26" s="2">
        <v>349881.89</v>
      </c>
      <c r="D26" s="2">
        <v>0</v>
      </c>
      <c r="E26" s="2">
        <v>517817.3</v>
      </c>
      <c r="F26" s="2">
        <v>148</v>
      </c>
      <c r="G26" s="2">
        <v>867699.19</v>
      </c>
    </row>
    <row r="27" spans="1:7" x14ac:dyDescent="0.2">
      <c r="A27" s="13" t="s">
        <v>135</v>
      </c>
      <c r="B27" s="13"/>
      <c r="C27" s="14">
        <v>0</v>
      </c>
      <c r="D27" s="14">
        <v>17500</v>
      </c>
      <c r="E27" s="14">
        <v>17500</v>
      </c>
      <c r="F27" s="14">
        <v>100</v>
      </c>
      <c r="G27" s="14">
        <v>17500</v>
      </c>
    </row>
    <row r="28" spans="1:7" x14ac:dyDescent="0.2">
      <c r="A28" t="s">
        <v>35</v>
      </c>
      <c r="B28" t="s">
        <v>8</v>
      </c>
      <c r="C28" s="2">
        <v>0</v>
      </c>
      <c r="D28" s="2">
        <v>17500</v>
      </c>
      <c r="E28" s="2">
        <v>17500</v>
      </c>
      <c r="F28" s="2">
        <v>100</v>
      </c>
      <c r="G28" s="2">
        <v>17500</v>
      </c>
    </row>
    <row r="29" spans="1:7" x14ac:dyDescent="0.2">
      <c r="A29" s="13" t="s">
        <v>136</v>
      </c>
      <c r="B29" s="13"/>
      <c r="C29" s="14">
        <v>403289.88</v>
      </c>
      <c r="D29" s="14">
        <v>198248.88</v>
      </c>
      <c r="E29" s="14">
        <v>47981.58</v>
      </c>
      <c r="F29" s="14">
        <v>11.9</v>
      </c>
      <c r="G29" s="14">
        <v>451271.46</v>
      </c>
    </row>
    <row r="30" spans="1:7" x14ac:dyDescent="0.2">
      <c r="A30" t="s">
        <v>35</v>
      </c>
      <c r="B30" t="s">
        <v>8</v>
      </c>
      <c r="C30" s="2">
        <v>366779.05</v>
      </c>
      <c r="D30" s="2">
        <v>198248.88</v>
      </c>
      <c r="E30" s="2">
        <v>35970.47</v>
      </c>
      <c r="F30" s="2">
        <v>9.81</v>
      </c>
      <c r="G30" s="2">
        <v>402749.52</v>
      </c>
    </row>
    <row r="31" spans="1:7" x14ac:dyDescent="0.2">
      <c r="A31" t="s">
        <v>114</v>
      </c>
      <c r="B31" t="s">
        <v>115</v>
      </c>
      <c r="C31" s="2">
        <v>36510.83</v>
      </c>
      <c r="D31" s="2">
        <v>0</v>
      </c>
      <c r="E31" s="2">
        <v>12011.11</v>
      </c>
      <c r="F31" s="2">
        <v>32.9</v>
      </c>
      <c r="G31" s="2">
        <v>48521.94</v>
      </c>
    </row>
    <row r="32" spans="1:7" x14ac:dyDescent="0.2">
      <c r="A32" s="13" t="s">
        <v>137</v>
      </c>
      <c r="B32" s="13"/>
      <c r="C32" s="14">
        <v>310367</v>
      </c>
      <c r="D32" s="14">
        <v>38020.32</v>
      </c>
      <c r="E32" s="14">
        <v>36551</v>
      </c>
      <c r="F32" s="14">
        <v>11.78</v>
      </c>
      <c r="G32" s="14">
        <v>346918</v>
      </c>
    </row>
    <row r="33" spans="1:7" x14ac:dyDescent="0.2">
      <c r="A33" t="s">
        <v>57</v>
      </c>
      <c r="B33" t="s">
        <v>10</v>
      </c>
      <c r="C33" s="2">
        <v>310367</v>
      </c>
      <c r="D33" s="2">
        <v>38020.32</v>
      </c>
      <c r="E33" s="2">
        <v>36551</v>
      </c>
      <c r="F33" s="2">
        <v>11.78</v>
      </c>
      <c r="G33" s="2">
        <v>346918</v>
      </c>
    </row>
    <row r="34" spans="1:7" x14ac:dyDescent="0.2">
      <c r="A34" s="13" t="s">
        <v>138</v>
      </c>
      <c r="B34" s="13"/>
      <c r="C34" s="14">
        <v>109717.15</v>
      </c>
      <c r="D34" s="14">
        <v>133073.26</v>
      </c>
      <c r="E34" s="14">
        <v>119445.69</v>
      </c>
      <c r="F34" s="14">
        <v>108.87</v>
      </c>
      <c r="G34" s="14">
        <v>229162.84</v>
      </c>
    </row>
    <row r="35" spans="1:7" x14ac:dyDescent="0.2">
      <c r="A35" t="s">
        <v>35</v>
      </c>
      <c r="B35" t="s">
        <v>8</v>
      </c>
      <c r="C35" s="2">
        <v>76580.42</v>
      </c>
      <c r="D35" s="2">
        <v>113547.08</v>
      </c>
      <c r="E35" s="2">
        <v>103630.16</v>
      </c>
      <c r="F35" s="2">
        <v>135.32</v>
      </c>
      <c r="G35" s="2">
        <v>180210.58</v>
      </c>
    </row>
    <row r="36" spans="1:7" x14ac:dyDescent="0.2">
      <c r="A36" t="s">
        <v>57</v>
      </c>
      <c r="B36" t="s">
        <v>10</v>
      </c>
      <c r="C36" s="2">
        <v>32378.28</v>
      </c>
      <c r="D36" s="2">
        <v>19526.18</v>
      </c>
      <c r="E36" s="2">
        <v>12119.09</v>
      </c>
      <c r="F36" s="2">
        <v>37.43</v>
      </c>
      <c r="G36" s="2">
        <v>44497.37</v>
      </c>
    </row>
    <row r="37" spans="1:7" x14ac:dyDescent="0.2">
      <c r="A37" t="s">
        <v>114</v>
      </c>
      <c r="B37" t="s">
        <v>115</v>
      </c>
      <c r="C37" s="2">
        <v>758.45</v>
      </c>
      <c r="D37" s="2">
        <v>0</v>
      </c>
      <c r="E37" s="2">
        <v>3696.44</v>
      </c>
      <c r="F37" s="2">
        <v>487.37</v>
      </c>
      <c r="G37" s="2">
        <v>4454.8900000000003</v>
      </c>
    </row>
    <row r="38" spans="1:7" x14ac:dyDescent="0.2">
      <c r="A38" s="13" t="s">
        <v>139</v>
      </c>
      <c r="B38" s="13"/>
      <c r="C38" s="14">
        <v>614858.23999999999</v>
      </c>
      <c r="D38" s="14">
        <v>12272.12</v>
      </c>
      <c r="E38" s="14">
        <v>-252857.06</v>
      </c>
      <c r="F38" s="14">
        <v>-41.12</v>
      </c>
      <c r="G38" s="14">
        <v>362001.18</v>
      </c>
    </row>
    <row r="39" spans="1:7" x14ac:dyDescent="0.2">
      <c r="A39" t="s">
        <v>97</v>
      </c>
      <c r="B39" t="s">
        <v>20</v>
      </c>
      <c r="C39" s="2">
        <v>614858.23999999999</v>
      </c>
      <c r="D39" s="2">
        <v>12272.12</v>
      </c>
      <c r="E39" s="2">
        <v>-252857.06</v>
      </c>
      <c r="F39" s="2">
        <v>-41.12</v>
      </c>
      <c r="G39" s="2">
        <v>362001.18</v>
      </c>
    </row>
    <row r="40" spans="1:7" x14ac:dyDescent="0.2">
      <c r="A40" s="13" t="s">
        <v>140</v>
      </c>
      <c r="B40" s="13"/>
      <c r="C40" s="14">
        <v>0</v>
      </c>
      <c r="D40" s="14">
        <v>0</v>
      </c>
      <c r="E40" s="14">
        <v>12525762.550000001</v>
      </c>
      <c r="F40" s="14">
        <v>100</v>
      </c>
      <c r="G40" s="14">
        <v>12525762.550000001</v>
      </c>
    </row>
    <row r="41" spans="1:7" x14ac:dyDescent="0.2">
      <c r="A41" t="s">
        <v>35</v>
      </c>
      <c r="B41" t="s">
        <v>8</v>
      </c>
      <c r="C41" s="2">
        <v>0</v>
      </c>
      <c r="D41" s="2">
        <v>0</v>
      </c>
      <c r="E41" s="2">
        <v>12525762.550000001</v>
      </c>
      <c r="F41" s="2">
        <v>100</v>
      </c>
      <c r="G41" s="2">
        <v>12525762.550000001</v>
      </c>
    </row>
    <row r="42" spans="1:7" x14ac:dyDescent="0.2">
      <c r="C42" s="2"/>
      <c r="D42" s="2"/>
      <c r="E42" s="2"/>
      <c r="F42" s="2"/>
      <c r="G42" s="2"/>
    </row>
    <row r="43" spans="1:7" x14ac:dyDescent="0.2">
      <c r="A43" s="1" t="s">
        <v>141</v>
      </c>
      <c r="B43" s="1"/>
      <c r="C43" s="3">
        <v>176327746.61000001</v>
      </c>
      <c r="D43" s="3">
        <v>88765503.540000007</v>
      </c>
      <c r="E43" s="3">
        <v>36183023</v>
      </c>
      <c r="F43" s="3">
        <v>20.52</v>
      </c>
      <c r="G43" s="3">
        <v>212510769.61000001</v>
      </c>
    </row>
    <row r="44" spans="1:7" x14ac:dyDescent="0.2">
      <c r="A44" s="13" t="s">
        <v>127</v>
      </c>
      <c r="B44" s="13"/>
      <c r="C44" s="14">
        <v>18453232.760000002</v>
      </c>
      <c r="D44" s="14">
        <v>10030767.68</v>
      </c>
      <c r="E44" s="14">
        <v>83062.91</v>
      </c>
      <c r="F44" s="14">
        <v>0.45</v>
      </c>
      <c r="G44" s="14">
        <v>18536295.670000002</v>
      </c>
    </row>
    <row r="45" spans="1:7" x14ac:dyDescent="0.2">
      <c r="A45" t="s">
        <v>64</v>
      </c>
      <c r="B45" t="s">
        <v>12</v>
      </c>
      <c r="C45" s="2">
        <v>13846999.890000001</v>
      </c>
      <c r="D45" s="2">
        <v>8256022.6200000001</v>
      </c>
      <c r="E45" s="2">
        <v>137915.5</v>
      </c>
      <c r="F45" s="2">
        <v>1</v>
      </c>
      <c r="G45" s="2">
        <v>13984915.390000001</v>
      </c>
    </row>
    <row r="46" spans="1:7" x14ac:dyDescent="0.2">
      <c r="A46" t="s">
        <v>86</v>
      </c>
      <c r="B46" t="s">
        <v>14</v>
      </c>
      <c r="C46" s="2">
        <v>4206232.87</v>
      </c>
      <c r="D46" s="2">
        <v>1562631.66</v>
      </c>
      <c r="E46" s="2">
        <v>-54852.59</v>
      </c>
      <c r="F46" s="2">
        <v>-1.3</v>
      </c>
      <c r="G46" s="2">
        <v>4151380.28</v>
      </c>
    </row>
    <row r="47" spans="1:7" x14ac:dyDescent="0.2">
      <c r="A47" t="s">
        <v>106</v>
      </c>
      <c r="B47" t="s">
        <v>22</v>
      </c>
      <c r="C47" s="2">
        <v>400000</v>
      </c>
      <c r="D47" s="2">
        <v>212113.4</v>
      </c>
      <c r="E47" s="2">
        <v>0</v>
      </c>
      <c r="F47" s="2">
        <v>0</v>
      </c>
      <c r="G47" s="2">
        <v>400000</v>
      </c>
    </row>
    <row r="48" spans="1:7" x14ac:dyDescent="0.2">
      <c r="A48" s="13" t="s">
        <v>128</v>
      </c>
      <c r="B48" s="13"/>
      <c r="C48" s="14">
        <v>4747240.32</v>
      </c>
      <c r="D48" s="14">
        <v>2538732.33</v>
      </c>
      <c r="E48" s="14">
        <v>93926.54</v>
      </c>
      <c r="F48" s="14">
        <v>1.98</v>
      </c>
      <c r="G48" s="14">
        <v>4841166.8600000003</v>
      </c>
    </row>
    <row r="49" spans="1:7" x14ac:dyDescent="0.2">
      <c r="A49" t="s">
        <v>64</v>
      </c>
      <c r="B49" t="s">
        <v>12</v>
      </c>
      <c r="C49" s="2">
        <v>4272178.6500000004</v>
      </c>
      <c r="D49" s="2">
        <v>2384220.87</v>
      </c>
      <c r="E49" s="2">
        <v>-31893.89</v>
      </c>
      <c r="F49" s="2">
        <v>-0.75</v>
      </c>
      <c r="G49" s="2">
        <v>4240284.76</v>
      </c>
    </row>
    <row r="50" spans="1:7" x14ac:dyDescent="0.2">
      <c r="A50" t="s">
        <v>86</v>
      </c>
      <c r="B50" t="s">
        <v>14</v>
      </c>
      <c r="C50" s="2">
        <v>445581.24</v>
      </c>
      <c r="D50" s="2">
        <v>154511.46</v>
      </c>
      <c r="E50" s="2">
        <v>90737.35</v>
      </c>
      <c r="F50" s="2">
        <v>20.36</v>
      </c>
      <c r="G50" s="2">
        <v>536318.59</v>
      </c>
    </row>
    <row r="51" spans="1:7" x14ac:dyDescent="0.2">
      <c r="A51" t="s">
        <v>114</v>
      </c>
      <c r="B51" t="s">
        <v>115</v>
      </c>
      <c r="C51" s="2">
        <v>29480.43</v>
      </c>
      <c r="D51" s="2">
        <v>0</v>
      </c>
      <c r="E51" s="2">
        <v>35083.08</v>
      </c>
      <c r="F51" s="2">
        <v>119</v>
      </c>
      <c r="G51" s="2">
        <v>64563.51</v>
      </c>
    </row>
    <row r="52" spans="1:7" x14ac:dyDescent="0.2">
      <c r="A52" s="13" t="s">
        <v>129</v>
      </c>
      <c r="B52" s="13"/>
      <c r="C52" s="14">
        <v>103160.29</v>
      </c>
      <c r="D52" s="14">
        <v>67344.03</v>
      </c>
      <c r="E52" s="14">
        <v>14116.73</v>
      </c>
      <c r="F52" s="14">
        <v>13.68</v>
      </c>
      <c r="G52" s="14">
        <v>117277.02</v>
      </c>
    </row>
    <row r="53" spans="1:7" x14ac:dyDescent="0.2">
      <c r="A53" t="s">
        <v>64</v>
      </c>
      <c r="B53" t="s">
        <v>12</v>
      </c>
      <c r="C53" s="2">
        <v>38302.589999999997</v>
      </c>
      <c r="D53" s="2">
        <v>23479.200000000001</v>
      </c>
      <c r="E53" s="2">
        <v>14116.73</v>
      </c>
      <c r="F53" s="2">
        <v>36.86</v>
      </c>
      <c r="G53" s="2">
        <v>52419.32</v>
      </c>
    </row>
    <row r="54" spans="1:7" x14ac:dyDescent="0.2">
      <c r="A54" t="s">
        <v>86</v>
      </c>
      <c r="B54" t="s">
        <v>14</v>
      </c>
      <c r="C54" s="2">
        <v>6370.7</v>
      </c>
      <c r="D54" s="2">
        <v>0</v>
      </c>
      <c r="E54" s="2">
        <v>0</v>
      </c>
      <c r="F54" s="2">
        <v>0</v>
      </c>
      <c r="G54" s="2">
        <v>6370.7</v>
      </c>
    </row>
    <row r="55" spans="1:7" x14ac:dyDescent="0.2">
      <c r="A55" t="s">
        <v>106</v>
      </c>
      <c r="B55" t="s">
        <v>22</v>
      </c>
      <c r="C55" s="2">
        <v>58487</v>
      </c>
      <c r="D55" s="2">
        <v>43864.83</v>
      </c>
      <c r="E55" s="2">
        <v>0</v>
      </c>
      <c r="F55" s="2">
        <v>0</v>
      </c>
      <c r="G55" s="2">
        <v>58487</v>
      </c>
    </row>
    <row r="56" spans="1:7" x14ac:dyDescent="0.2">
      <c r="A56" s="13" t="s">
        <v>130</v>
      </c>
      <c r="B56" s="13"/>
      <c r="C56" s="14">
        <v>378567</v>
      </c>
      <c r="D56" s="14">
        <v>224455.1</v>
      </c>
      <c r="E56" s="14">
        <v>34997</v>
      </c>
      <c r="F56" s="14">
        <v>9.24</v>
      </c>
      <c r="G56" s="14">
        <v>413564</v>
      </c>
    </row>
    <row r="57" spans="1:7" x14ac:dyDescent="0.2">
      <c r="A57" t="s">
        <v>64</v>
      </c>
      <c r="B57" t="s">
        <v>12</v>
      </c>
      <c r="C57" s="2">
        <v>378567</v>
      </c>
      <c r="D57" s="2">
        <v>224455.1</v>
      </c>
      <c r="E57" s="2">
        <v>34997</v>
      </c>
      <c r="F57" s="2">
        <v>9.24</v>
      </c>
      <c r="G57" s="2">
        <v>413564</v>
      </c>
    </row>
    <row r="58" spans="1:7" x14ac:dyDescent="0.2">
      <c r="A58" s="13" t="s">
        <v>131</v>
      </c>
      <c r="B58" s="13"/>
      <c r="C58" s="14">
        <v>89373116.540000007</v>
      </c>
      <c r="D58" s="14">
        <v>46005662.640000001</v>
      </c>
      <c r="E58" s="14">
        <v>6973842</v>
      </c>
      <c r="F58" s="14">
        <v>7.8</v>
      </c>
      <c r="G58" s="14">
        <v>96346958.540000007</v>
      </c>
    </row>
    <row r="59" spans="1:7" x14ac:dyDescent="0.2">
      <c r="A59" t="s">
        <v>64</v>
      </c>
      <c r="B59" t="s">
        <v>12</v>
      </c>
      <c r="C59" s="2">
        <v>88805612.400000006</v>
      </c>
      <c r="D59" s="2">
        <v>45872230.75</v>
      </c>
      <c r="E59" s="2">
        <v>6863385.2599999998</v>
      </c>
      <c r="F59" s="2">
        <v>7.73</v>
      </c>
      <c r="G59" s="2">
        <v>95668997.659999996</v>
      </c>
    </row>
    <row r="60" spans="1:7" x14ac:dyDescent="0.2">
      <c r="A60" t="s">
        <v>86</v>
      </c>
      <c r="B60" t="s">
        <v>14</v>
      </c>
      <c r="C60" s="2">
        <v>561634.85</v>
      </c>
      <c r="D60" s="2">
        <v>133431.89000000001</v>
      </c>
      <c r="E60" s="2">
        <v>-281700.55</v>
      </c>
      <c r="F60" s="2">
        <v>-50.16</v>
      </c>
      <c r="G60" s="2">
        <v>279934.3</v>
      </c>
    </row>
    <row r="61" spans="1:7" x14ac:dyDescent="0.2">
      <c r="A61" t="s">
        <v>114</v>
      </c>
      <c r="B61" t="s">
        <v>115</v>
      </c>
      <c r="C61" s="2">
        <v>5869.29</v>
      </c>
      <c r="D61" s="2">
        <v>0</v>
      </c>
      <c r="E61" s="2">
        <v>392157.29</v>
      </c>
      <c r="F61" s="2">
        <v>6681.51</v>
      </c>
      <c r="G61" s="2">
        <v>398026.58</v>
      </c>
    </row>
    <row r="62" spans="1:7" x14ac:dyDescent="0.2">
      <c r="A62" s="13" t="s">
        <v>132</v>
      </c>
      <c r="B62" s="13"/>
      <c r="C62" s="14">
        <v>5779026.1200000001</v>
      </c>
      <c r="D62" s="14">
        <v>1984307.56</v>
      </c>
      <c r="E62" s="14">
        <v>3584867.55</v>
      </c>
      <c r="F62" s="14">
        <v>62.03</v>
      </c>
      <c r="G62" s="14">
        <v>9363893.6699999999</v>
      </c>
    </row>
    <row r="63" spans="1:7" x14ac:dyDescent="0.2">
      <c r="A63" t="s">
        <v>64</v>
      </c>
      <c r="B63" t="s">
        <v>12</v>
      </c>
      <c r="C63" s="2">
        <v>4102892.55</v>
      </c>
      <c r="D63" s="2">
        <v>1862695.54</v>
      </c>
      <c r="E63" s="2">
        <v>3664765.42</v>
      </c>
      <c r="F63" s="2">
        <v>89.32</v>
      </c>
      <c r="G63" s="2">
        <v>7767657.9699999997</v>
      </c>
    </row>
    <row r="64" spans="1:7" x14ac:dyDescent="0.2">
      <c r="A64" t="s">
        <v>86</v>
      </c>
      <c r="B64" t="s">
        <v>14</v>
      </c>
      <c r="C64" s="2">
        <v>1676133.57</v>
      </c>
      <c r="D64" s="2">
        <v>121612.02</v>
      </c>
      <c r="E64" s="2">
        <v>-79897.87</v>
      </c>
      <c r="F64" s="2">
        <v>-4.7699999999999996</v>
      </c>
      <c r="G64" s="2">
        <v>1596235.7</v>
      </c>
    </row>
    <row r="65" spans="1:7" x14ac:dyDescent="0.2">
      <c r="A65" s="13" t="s">
        <v>133</v>
      </c>
      <c r="B65" s="13"/>
      <c r="C65" s="14">
        <v>2442152.71</v>
      </c>
      <c r="D65" s="14">
        <v>1767284.02</v>
      </c>
      <c r="E65" s="14">
        <v>53046.35</v>
      </c>
      <c r="F65" s="14">
        <v>2.17</v>
      </c>
      <c r="G65" s="14">
        <v>2495199.06</v>
      </c>
    </row>
    <row r="66" spans="1:7" x14ac:dyDescent="0.2">
      <c r="A66" t="s">
        <v>64</v>
      </c>
      <c r="B66" t="s">
        <v>12</v>
      </c>
      <c r="C66" s="2">
        <v>2441621.8199999998</v>
      </c>
      <c r="D66" s="2">
        <v>1767075.49</v>
      </c>
      <c r="E66" s="2">
        <v>53046.35</v>
      </c>
      <c r="F66" s="2">
        <v>2.17</v>
      </c>
      <c r="G66" s="2">
        <v>2494668.17</v>
      </c>
    </row>
    <row r="67" spans="1:7" x14ac:dyDescent="0.2">
      <c r="A67" t="s">
        <v>86</v>
      </c>
      <c r="B67" t="s">
        <v>14</v>
      </c>
      <c r="C67" s="2">
        <v>530.89</v>
      </c>
      <c r="D67" s="2">
        <v>208.53</v>
      </c>
      <c r="E67" s="2">
        <v>0</v>
      </c>
      <c r="F67" s="2">
        <v>0</v>
      </c>
      <c r="G67" s="2">
        <v>530.89</v>
      </c>
    </row>
    <row r="68" spans="1:7" x14ac:dyDescent="0.2">
      <c r="A68" s="13" t="s">
        <v>134</v>
      </c>
      <c r="B68" s="13"/>
      <c r="C68" s="14">
        <v>47995239.130000003</v>
      </c>
      <c r="D68" s="14">
        <v>22573367.82</v>
      </c>
      <c r="E68" s="14">
        <v>7950767.75</v>
      </c>
      <c r="F68" s="14">
        <v>16.57</v>
      </c>
      <c r="G68" s="14">
        <v>55946006.880000003</v>
      </c>
    </row>
    <row r="69" spans="1:7" x14ac:dyDescent="0.2">
      <c r="A69" t="s">
        <v>64</v>
      </c>
      <c r="B69" t="s">
        <v>12</v>
      </c>
      <c r="C69" s="2">
        <v>39419504.869999997</v>
      </c>
      <c r="D69" s="2">
        <v>20514146.539999999</v>
      </c>
      <c r="E69" s="2">
        <v>6859993.4400000004</v>
      </c>
      <c r="F69" s="2">
        <v>17.399999999999999</v>
      </c>
      <c r="G69" s="2">
        <v>46279498.310000002</v>
      </c>
    </row>
    <row r="70" spans="1:7" x14ac:dyDescent="0.2">
      <c r="A70" t="s">
        <v>86</v>
      </c>
      <c r="B70" t="s">
        <v>14</v>
      </c>
      <c r="C70" s="2">
        <v>6353642.1399999997</v>
      </c>
      <c r="D70" s="2">
        <v>2059221.28</v>
      </c>
      <c r="E70" s="2">
        <v>899187.28</v>
      </c>
      <c r="F70" s="2">
        <v>14.15</v>
      </c>
      <c r="G70" s="2">
        <v>7252829.4199999999</v>
      </c>
    </row>
    <row r="71" spans="1:7" x14ac:dyDescent="0.2">
      <c r="A71" t="s">
        <v>114</v>
      </c>
      <c r="B71" t="s">
        <v>115</v>
      </c>
      <c r="C71" s="2">
        <v>2222092.12</v>
      </c>
      <c r="D71" s="2">
        <v>0</v>
      </c>
      <c r="E71" s="2">
        <v>191587.03</v>
      </c>
      <c r="F71" s="2">
        <v>8.6199999999999992</v>
      </c>
      <c r="G71" s="2">
        <v>2413679.15</v>
      </c>
    </row>
    <row r="72" spans="1:7" x14ac:dyDescent="0.2">
      <c r="A72" s="13" t="s">
        <v>142</v>
      </c>
      <c r="B72" s="13"/>
      <c r="C72" s="14">
        <v>6176065.71</v>
      </c>
      <c r="D72" s="14">
        <v>3078821.39</v>
      </c>
      <c r="E72" s="14">
        <v>-53154.25</v>
      </c>
      <c r="F72" s="14">
        <v>-0.86</v>
      </c>
      <c r="G72" s="14">
        <v>6122911.46</v>
      </c>
    </row>
    <row r="73" spans="1:7" x14ac:dyDescent="0.2">
      <c r="A73" t="s">
        <v>64</v>
      </c>
      <c r="B73" t="s">
        <v>12</v>
      </c>
      <c r="C73" s="2">
        <v>3433079.46</v>
      </c>
      <c r="D73" s="2">
        <v>1663457.7</v>
      </c>
      <c r="E73" s="2">
        <v>-613754.18999999994</v>
      </c>
      <c r="F73" s="2">
        <v>-17.88</v>
      </c>
      <c r="G73" s="2">
        <v>2819325.27</v>
      </c>
    </row>
    <row r="74" spans="1:7" x14ac:dyDescent="0.2">
      <c r="A74" t="s">
        <v>86</v>
      </c>
      <c r="B74" t="s">
        <v>14</v>
      </c>
      <c r="C74" s="2">
        <v>2505872.33</v>
      </c>
      <c r="D74" s="2">
        <v>1237528.25</v>
      </c>
      <c r="E74" s="2">
        <v>560599.93999999994</v>
      </c>
      <c r="F74" s="2">
        <v>22.37</v>
      </c>
      <c r="G74" s="2">
        <v>3066472.27</v>
      </c>
    </row>
    <row r="75" spans="1:7" x14ac:dyDescent="0.2">
      <c r="A75" t="s">
        <v>106</v>
      </c>
      <c r="B75" t="s">
        <v>22</v>
      </c>
      <c r="C75" s="2">
        <v>237113.92</v>
      </c>
      <c r="D75" s="2">
        <v>177835.44</v>
      </c>
      <c r="E75" s="2">
        <v>0</v>
      </c>
      <c r="F75" s="2">
        <v>0</v>
      </c>
      <c r="G75" s="2">
        <v>237113.92</v>
      </c>
    </row>
    <row r="76" spans="1:7" x14ac:dyDescent="0.2">
      <c r="A76" s="13" t="s">
        <v>135</v>
      </c>
      <c r="B76" s="13"/>
      <c r="C76" s="14">
        <v>0</v>
      </c>
      <c r="D76" s="14">
        <v>0</v>
      </c>
      <c r="E76" s="14">
        <v>17500</v>
      </c>
      <c r="F76" s="14">
        <v>100</v>
      </c>
      <c r="G76" s="14">
        <v>17500</v>
      </c>
    </row>
    <row r="77" spans="1:7" x14ac:dyDescent="0.2">
      <c r="A77" t="s">
        <v>86</v>
      </c>
      <c r="B77" t="s">
        <v>14</v>
      </c>
      <c r="C77" s="2">
        <v>0</v>
      </c>
      <c r="D77" s="2">
        <v>0</v>
      </c>
      <c r="E77" s="2">
        <v>17500</v>
      </c>
      <c r="F77" s="2">
        <v>100</v>
      </c>
      <c r="G77" s="2">
        <v>17500</v>
      </c>
    </row>
    <row r="78" spans="1:7" x14ac:dyDescent="0.2">
      <c r="A78" s="13" t="s">
        <v>136</v>
      </c>
      <c r="B78" s="13"/>
      <c r="C78" s="14">
        <v>403289.88</v>
      </c>
      <c r="D78" s="14">
        <v>168860.25</v>
      </c>
      <c r="E78" s="14">
        <v>47981.58</v>
      </c>
      <c r="F78" s="14">
        <v>11.9</v>
      </c>
      <c r="G78" s="14">
        <v>451271.46</v>
      </c>
    </row>
    <row r="79" spans="1:7" x14ac:dyDescent="0.2">
      <c r="A79" t="s">
        <v>64</v>
      </c>
      <c r="B79" t="s">
        <v>12</v>
      </c>
      <c r="C79" s="2">
        <v>258628.19</v>
      </c>
      <c r="D79" s="2">
        <v>135661.03</v>
      </c>
      <c r="E79" s="2">
        <v>30974.44</v>
      </c>
      <c r="F79" s="2">
        <v>11.98</v>
      </c>
      <c r="G79" s="2">
        <v>289602.63</v>
      </c>
    </row>
    <row r="80" spans="1:7" x14ac:dyDescent="0.2">
      <c r="A80" t="s">
        <v>86</v>
      </c>
      <c r="B80" t="s">
        <v>14</v>
      </c>
      <c r="C80" s="2">
        <v>144661.69</v>
      </c>
      <c r="D80" s="2">
        <v>33199.22</v>
      </c>
      <c r="E80" s="2">
        <v>5945.14</v>
      </c>
      <c r="F80" s="2">
        <v>4.1100000000000003</v>
      </c>
      <c r="G80" s="2">
        <v>150606.82999999999</v>
      </c>
    </row>
    <row r="81" spans="1:7" x14ac:dyDescent="0.2">
      <c r="A81" t="s">
        <v>114</v>
      </c>
      <c r="B81" t="s">
        <v>115</v>
      </c>
      <c r="C81" s="2">
        <v>0</v>
      </c>
      <c r="D81" s="2">
        <v>0</v>
      </c>
      <c r="E81" s="2">
        <v>11062</v>
      </c>
      <c r="F81" s="2">
        <v>100</v>
      </c>
      <c r="G81" s="2">
        <v>11062</v>
      </c>
    </row>
    <row r="82" spans="1:7" x14ac:dyDescent="0.2">
      <c r="A82" s="13" t="s">
        <v>137</v>
      </c>
      <c r="B82" s="13"/>
      <c r="C82" s="14">
        <v>310367</v>
      </c>
      <c r="D82" s="14">
        <v>265566.40000000002</v>
      </c>
      <c r="E82" s="14">
        <v>36551</v>
      </c>
      <c r="F82" s="14">
        <v>11.78</v>
      </c>
      <c r="G82" s="14">
        <v>346918</v>
      </c>
    </row>
    <row r="83" spans="1:7" x14ac:dyDescent="0.2">
      <c r="A83" t="s">
        <v>64</v>
      </c>
      <c r="B83" t="s">
        <v>12</v>
      </c>
      <c r="C83" s="2">
        <v>310367</v>
      </c>
      <c r="D83" s="2">
        <v>265566.40000000002</v>
      </c>
      <c r="E83" s="2">
        <v>36551</v>
      </c>
      <c r="F83" s="2">
        <v>11.78</v>
      </c>
      <c r="G83" s="2">
        <v>346918</v>
      </c>
    </row>
    <row r="84" spans="1:7" x14ac:dyDescent="0.2">
      <c r="A84" s="13" t="s">
        <v>138</v>
      </c>
      <c r="B84" s="13"/>
      <c r="C84" s="14">
        <v>109717.15</v>
      </c>
      <c r="D84" s="14">
        <v>3883.21</v>
      </c>
      <c r="E84" s="14">
        <v>119445.69</v>
      </c>
      <c r="F84" s="14">
        <v>108.87</v>
      </c>
      <c r="G84" s="14">
        <v>229162.84</v>
      </c>
    </row>
    <row r="85" spans="1:7" x14ac:dyDescent="0.2">
      <c r="A85" t="s">
        <v>64</v>
      </c>
      <c r="B85" t="s">
        <v>12</v>
      </c>
      <c r="C85" s="2">
        <v>91058.95</v>
      </c>
      <c r="D85" s="2">
        <v>3883.21</v>
      </c>
      <c r="E85" s="2">
        <v>-24434.13</v>
      </c>
      <c r="F85" s="2">
        <v>-26.83</v>
      </c>
      <c r="G85" s="2">
        <v>66624.820000000007</v>
      </c>
    </row>
    <row r="86" spans="1:7" x14ac:dyDescent="0.2">
      <c r="A86" t="s">
        <v>86</v>
      </c>
      <c r="B86" t="s">
        <v>14</v>
      </c>
      <c r="C86" s="2">
        <v>18658.2</v>
      </c>
      <c r="D86" s="2">
        <v>0</v>
      </c>
      <c r="E86" s="2">
        <v>8881.26</v>
      </c>
      <c r="F86" s="2">
        <v>47.6</v>
      </c>
      <c r="G86" s="2">
        <v>27539.46</v>
      </c>
    </row>
    <row r="87" spans="1:7" x14ac:dyDescent="0.2">
      <c r="A87" t="s">
        <v>114</v>
      </c>
      <c r="B87" t="s">
        <v>115</v>
      </c>
      <c r="C87" s="2">
        <v>0</v>
      </c>
      <c r="D87" s="2">
        <v>0</v>
      </c>
      <c r="E87" s="2">
        <v>134998.56</v>
      </c>
      <c r="F87" s="2">
        <v>100</v>
      </c>
      <c r="G87" s="2">
        <v>134998.56</v>
      </c>
    </row>
    <row r="88" spans="1:7" x14ac:dyDescent="0.2">
      <c r="A88" s="13" t="s">
        <v>139</v>
      </c>
      <c r="B88" s="13"/>
      <c r="C88" s="14">
        <v>56572</v>
      </c>
      <c r="D88" s="14">
        <v>56451.11</v>
      </c>
      <c r="E88" s="14">
        <v>-23.36</v>
      </c>
      <c r="F88" s="14">
        <v>-0.04</v>
      </c>
      <c r="G88" s="14">
        <v>56548.639999999999</v>
      </c>
    </row>
    <row r="89" spans="1:7" x14ac:dyDescent="0.2">
      <c r="A89" t="s">
        <v>64</v>
      </c>
      <c r="B89" t="s">
        <v>12</v>
      </c>
      <c r="C89" s="2">
        <v>200</v>
      </c>
      <c r="D89" s="2">
        <v>176.64</v>
      </c>
      <c r="E89" s="2">
        <v>-23.36</v>
      </c>
      <c r="F89" s="2">
        <v>-11.68</v>
      </c>
      <c r="G89" s="2">
        <v>176.64</v>
      </c>
    </row>
    <row r="90" spans="1:7" x14ac:dyDescent="0.2">
      <c r="A90" t="s">
        <v>106</v>
      </c>
      <c r="B90" t="s">
        <v>22</v>
      </c>
      <c r="C90" s="2">
        <v>56372</v>
      </c>
      <c r="D90" s="2">
        <v>56274.47</v>
      </c>
      <c r="E90" s="2">
        <v>0</v>
      </c>
      <c r="F90" s="2">
        <v>0</v>
      </c>
      <c r="G90" s="2">
        <v>56372</v>
      </c>
    </row>
    <row r="91" spans="1:7" x14ac:dyDescent="0.2">
      <c r="A91" s="13" t="s">
        <v>140</v>
      </c>
      <c r="B91" s="13"/>
      <c r="C91" s="14">
        <v>0</v>
      </c>
      <c r="D91" s="14">
        <v>0</v>
      </c>
      <c r="E91" s="14">
        <v>17226095.510000002</v>
      </c>
      <c r="F91" s="14">
        <v>100</v>
      </c>
      <c r="G91" s="14">
        <v>17226095.510000002</v>
      </c>
    </row>
    <row r="92" spans="1:7" x14ac:dyDescent="0.2">
      <c r="A92" t="s">
        <v>114</v>
      </c>
      <c r="B92" t="s">
        <v>115</v>
      </c>
      <c r="C92" s="2">
        <v>0</v>
      </c>
      <c r="D92" s="2">
        <v>0</v>
      </c>
      <c r="E92" s="2">
        <v>17226095.510000002</v>
      </c>
      <c r="F92" s="2">
        <v>100</v>
      </c>
      <c r="G92" s="2">
        <v>17226095.510000002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8"/>
  <sheetViews>
    <sheetView workbookViewId="0">
      <selection activeCell="D32" sqref="D32"/>
    </sheetView>
  </sheetViews>
  <sheetFormatPr defaultRowHeight="12.75" x14ac:dyDescent="0.2"/>
  <cols>
    <col min="1" max="1" width="10" customWidth="1"/>
    <col min="2" max="2" width="41.85546875" customWidth="1"/>
    <col min="3" max="3" width="14.85546875" customWidth="1"/>
    <col min="4" max="4" width="13.85546875" customWidth="1"/>
    <col min="5" max="5" width="19" customWidth="1"/>
    <col min="6" max="6" width="12.85546875" customWidth="1"/>
    <col min="7" max="7" width="14.85546875" customWidth="1"/>
  </cols>
  <sheetData>
    <row r="1" spans="1:7" ht="15" x14ac:dyDescent="0.25">
      <c r="A1" s="23" t="s">
        <v>118</v>
      </c>
      <c r="B1" s="23"/>
      <c r="C1" s="23"/>
      <c r="D1" s="23"/>
      <c r="E1" s="23"/>
      <c r="F1" s="23"/>
      <c r="G1" s="23"/>
    </row>
    <row r="2" spans="1:7" ht="26.25" x14ac:dyDescent="0.4">
      <c r="A2" s="24" t="s">
        <v>119</v>
      </c>
      <c r="B2" s="24"/>
      <c r="C2" s="24"/>
      <c r="D2" s="24"/>
      <c r="E2" s="24"/>
      <c r="F2" s="24"/>
      <c r="G2" s="24"/>
    </row>
    <row r="3" spans="1:7" ht="21" x14ac:dyDescent="0.35">
      <c r="A3" s="25" t="s">
        <v>143</v>
      </c>
      <c r="B3" s="25"/>
      <c r="C3" s="25"/>
      <c r="D3" s="25"/>
      <c r="E3" s="25"/>
      <c r="F3" s="25"/>
      <c r="G3" s="25"/>
    </row>
    <row r="4" spans="1:7" ht="25.5" x14ac:dyDescent="0.2">
      <c r="A4" s="5" t="s">
        <v>32</v>
      </c>
      <c r="B4" s="1" t="s">
        <v>144</v>
      </c>
      <c r="C4" s="1" t="s">
        <v>2</v>
      </c>
      <c r="D4" s="1" t="s">
        <v>124</v>
      </c>
      <c r="E4" s="1" t="s">
        <v>125</v>
      </c>
      <c r="F4" s="5" t="s">
        <v>4</v>
      </c>
      <c r="G4" s="1" t="s">
        <v>5</v>
      </c>
    </row>
    <row r="5" spans="1:7" x14ac:dyDescent="0.2">
      <c r="A5" s="1" t="s">
        <v>141</v>
      </c>
      <c r="B5" s="1"/>
      <c r="C5" s="3">
        <v>174070304.77000001</v>
      </c>
      <c r="D5" s="3">
        <v>88765503.540000007</v>
      </c>
      <c r="E5" s="3">
        <v>18192039.530000001</v>
      </c>
      <c r="F5" s="3">
        <v>10.45</v>
      </c>
      <c r="G5" s="3">
        <v>192262344.30000001</v>
      </c>
    </row>
    <row r="6" spans="1:7" x14ac:dyDescent="0.2">
      <c r="A6" t="s">
        <v>106</v>
      </c>
      <c r="B6" t="s">
        <v>22</v>
      </c>
      <c r="C6" s="2">
        <v>693485.92</v>
      </c>
      <c r="D6" s="2">
        <v>446223.31</v>
      </c>
      <c r="E6" s="2">
        <v>0</v>
      </c>
      <c r="F6" s="2">
        <v>0</v>
      </c>
      <c r="G6" s="2">
        <v>693485.92</v>
      </c>
    </row>
    <row r="7" spans="1:7" x14ac:dyDescent="0.2">
      <c r="A7" s="15" t="s">
        <v>145</v>
      </c>
      <c r="B7" s="15"/>
      <c r="C7" s="16">
        <v>765213</v>
      </c>
      <c r="D7" s="16">
        <v>463541.66</v>
      </c>
      <c r="E7" s="16">
        <v>31916.83</v>
      </c>
      <c r="F7" s="16">
        <v>4.17</v>
      </c>
      <c r="G7" s="16">
        <v>797129.83</v>
      </c>
    </row>
    <row r="8" spans="1:7" x14ac:dyDescent="0.2">
      <c r="A8" t="s">
        <v>64</v>
      </c>
      <c r="B8" t="s">
        <v>12</v>
      </c>
      <c r="C8" s="2">
        <v>762563</v>
      </c>
      <c r="D8" s="2">
        <v>463541.66</v>
      </c>
      <c r="E8" s="2">
        <v>-9433.17</v>
      </c>
      <c r="F8" s="2">
        <v>-1.24</v>
      </c>
      <c r="G8" s="2">
        <v>753129.83</v>
      </c>
    </row>
    <row r="9" spans="1:7" x14ac:dyDescent="0.2">
      <c r="A9" t="s">
        <v>86</v>
      </c>
      <c r="B9" t="s">
        <v>14</v>
      </c>
      <c r="C9" s="2">
        <v>2650</v>
      </c>
      <c r="D9" s="2">
        <v>0</v>
      </c>
      <c r="E9" s="2">
        <v>41350</v>
      </c>
      <c r="F9" s="2">
        <v>1560.38</v>
      </c>
      <c r="G9" s="2">
        <v>44000</v>
      </c>
    </row>
    <row r="10" spans="1:7" x14ac:dyDescent="0.2">
      <c r="A10" s="15" t="s">
        <v>146</v>
      </c>
      <c r="B10" s="15"/>
      <c r="C10" s="16">
        <v>5074050</v>
      </c>
      <c r="D10" s="16">
        <v>2694672.76</v>
      </c>
      <c r="E10" s="16">
        <v>4773999.99</v>
      </c>
      <c r="F10" s="16">
        <v>94.09</v>
      </c>
      <c r="G10" s="16">
        <v>9848049.9900000002</v>
      </c>
    </row>
    <row r="11" spans="1:7" x14ac:dyDescent="0.2">
      <c r="A11" t="s">
        <v>64</v>
      </c>
      <c r="B11" t="s">
        <v>12</v>
      </c>
      <c r="C11" s="2">
        <v>4570730</v>
      </c>
      <c r="D11" s="2">
        <v>2617463.17</v>
      </c>
      <c r="E11" s="2">
        <v>4863999.99</v>
      </c>
      <c r="F11" s="2">
        <v>106.42</v>
      </c>
      <c r="G11" s="2">
        <v>9434729.9900000002</v>
      </c>
    </row>
    <row r="12" spans="1:7" x14ac:dyDescent="0.2">
      <c r="A12" t="s">
        <v>86</v>
      </c>
      <c r="B12" t="s">
        <v>14</v>
      </c>
      <c r="C12" s="2">
        <v>503320</v>
      </c>
      <c r="D12" s="2">
        <v>77209.59</v>
      </c>
      <c r="E12" s="2">
        <v>-90000</v>
      </c>
      <c r="F12" s="2">
        <v>-17.88</v>
      </c>
      <c r="G12" s="2">
        <v>413320</v>
      </c>
    </row>
    <row r="13" spans="1:7" x14ac:dyDescent="0.2">
      <c r="A13" s="15" t="s">
        <v>147</v>
      </c>
      <c r="B13" s="15"/>
      <c r="C13" s="16">
        <v>1945800</v>
      </c>
      <c r="D13" s="16">
        <v>1068172.03</v>
      </c>
      <c r="E13" s="16">
        <v>1000</v>
      </c>
      <c r="F13" s="16">
        <v>0.05</v>
      </c>
      <c r="G13" s="16">
        <v>1946800</v>
      </c>
    </row>
    <row r="14" spans="1:7" x14ac:dyDescent="0.2">
      <c r="A14" t="s">
        <v>64</v>
      </c>
      <c r="B14" t="s">
        <v>12</v>
      </c>
      <c r="C14" s="2">
        <v>1934800</v>
      </c>
      <c r="D14" s="2">
        <v>1065433.57</v>
      </c>
      <c r="E14" s="2">
        <v>1000</v>
      </c>
      <c r="F14" s="2">
        <v>0.05</v>
      </c>
      <c r="G14" s="2">
        <v>1935800</v>
      </c>
    </row>
    <row r="15" spans="1:7" x14ac:dyDescent="0.2">
      <c r="A15" t="s">
        <v>86</v>
      </c>
      <c r="B15" t="s">
        <v>14</v>
      </c>
      <c r="C15" s="2">
        <v>11000</v>
      </c>
      <c r="D15" s="2">
        <v>2738.46</v>
      </c>
      <c r="E15" s="2">
        <v>0</v>
      </c>
      <c r="F15" s="2">
        <v>0</v>
      </c>
      <c r="G15" s="2">
        <v>11000</v>
      </c>
    </row>
    <row r="16" spans="1:7" x14ac:dyDescent="0.2">
      <c r="A16" s="15" t="s">
        <v>148</v>
      </c>
      <c r="B16" s="15"/>
      <c r="C16" s="16">
        <v>385587</v>
      </c>
      <c r="D16" s="16">
        <v>182455.54</v>
      </c>
      <c r="E16" s="16">
        <v>-7171.46</v>
      </c>
      <c r="F16" s="16">
        <v>-1.86</v>
      </c>
      <c r="G16" s="16">
        <v>378415.54</v>
      </c>
    </row>
    <row r="17" spans="1:7" x14ac:dyDescent="0.2">
      <c r="A17" t="s">
        <v>64</v>
      </c>
      <c r="B17" t="s">
        <v>12</v>
      </c>
      <c r="C17" s="2">
        <v>385587</v>
      </c>
      <c r="D17" s="2">
        <v>182455.54</v>
      </c>
      <c r="E17" s="2">
        <v>-7171.46</v>
      </c>
      <c r="F17" s="2">
        <v>-1.86</v>
      </c>
      <c r="G17" s="2">
        <v>378415.54</v>
      </c>
    </row>
    <row r="18" spans="1:7" x14ac:dyDescent="0.2">
      <c r="A18" s="15" t="s">
        <v>149</v>
      </c>
      <c r="B18" s="15"/>
      <c r="C18" s="16">
        <v>3703035</v>
      </c>
      <c r="D18" s="16">
        <v>2075206.31</v>
      </c>
      <c r="E18" s="16">
        <v>-665487.21</v>
      </c>
      <c r="F18" s="16">
        <v>-17.97</v>
      </c>
      <c r="G18" s="16">
        <v>3037547.79</v>
      </c>
    </row>
    <row r="19" spans="1:7" x14ac:dyDescent="0.2">
      <c r="A19" t="s">
        <v>64</v>
      </c>
      <c r="B19" t="s">
        <v>12</v>
      </c>
      <c r="C19" s="2">
        <v>2629225</v>
      </c>
      <c r="D19" s="2">
        <v>1155705.3</v>
      </c>
      <c r="E19" s="2">
        <v>-689571.95</v>
      </c>
      <c r="F19" s="2">
        <v>-26.23</v>
      </c>
      <c r="G19" s="2">
        <v>1939653.05</v>
      </c>
    </row>
    <row r="20" spans="1:7" x14ac:dyDescent="0.2">
      <c r="A20" t="s">
        <v>86</v>
      </c>
      <c r="B20" t="s">
        <v>14</v>
      </c>
      <c r="C20" s="2">
        <v>1073810</v>
      </c>
      <c r="D20" s="2">
        <v>919501.01</v>
      </c>
      <c r="E20" s="2">
        <v>24084.74</v>
      </c>
      <c r="F20" s="2">
        <v>2.2400000000000002</v>
      </c>
      <c r="G20" s="2">
        <v>1097894.74</v>
      </c>
    </row>
    <row r="21" spans="1:7" x14ac:dyDescent="0.2">
      <c r="A21" s="15" t="s">
        <v>150</v>
      </c>
      <c r="B21" s="15"/>
      <c r="C21" s="16">
        <v>855777</v>
      </c>
      <c r="D21" s="16">
        <v>498117</v>
      </c>
      <c r="E21" s="16">
        <v>59548</v>
      </c>
      <c r="F21" s="16">
        <v>6.96</v>
      </c>
      <c r="G21" s="16">
        <v>915325</v>
      </c>
    </row>
    <row r="22" spans="1:7" x14ac:dyDescent="0.2">
      <c r="A22" t="s">
        <v>64</v>
      </c>
      <c r="B22" t="s">
        <v>12</v>
      </c>
      <c r="C22" s="2">
        <v>764371</v>
      </c>
      <c r="D22" s="2">
        <v>498117</v>
      </c>
      <c r="E22" s="2">
        <v>59548</v>
      </c>
      <c r="F22" s="2">
        <v>7.79</v>
      </c>
      <c r="G22" s="2">
        <v>823919</v>
      </c>
    </row>
    <row r="23" spans="1:7" x14ac:dyDescent="0.2">
      <c r="A23" t="s">
        <v>86</v>
      </c>
      <c r="B23" t="s">
        <v>14</v>
      </c>
      <c r="C23" s="2">
        <v>91406</v>
      </c>
      <c r="D23" s="2">
        <v>0</v>
      </c>
      <c r="E23" s="2">
        <v>0</v>
      </c>
      <c r="F23" s="2">
        <v>0</v>
      </c>
      <c r="G23" s="2">
        <v>91406</v>
      </c>
    </row>
    <row r="24" spans="1:7" x14ac:dyDescent="0.2">
      <c r="A24" s="15" t="s">
        <v>151</v>
      </c>
      <c r="B24" s="15"/>
      <c r="C24" s="16">
        <v>6000</v>
      </c>
      <c r="D24" s="16">
        <v>0</v>
      </c>
      <c r="E24" s="16">
        <v>0</v>
      </c>
      <c r="F24" s="16">
        <v>0</v>
      </c>
      <c r="G24" s="16">
        <v>6000</v>
      </c>
    </row>
    <row r="25" spans="1:7" x14ac:dyDescent="0.2">
      <c r="A25" t="s">
        <v>64</v>
      </c>
      <c r="B25" t="s">
        <v>12</v>
      </c>
      <c r="C25" s="2">
        <v>6000</v>
      </c>
      <c r="D25" s="2">
        <v>0</v>
      </c>
      <c r="E25" s="2">
        <v>0</v>
      </c>
      <c r="F25" s="2">
        <v>0</v>
      </c>
      <c r="G25" s="2">
        <v>6000</v>
      </c>
    </row>
    <row r="26" spans="1:7" x14ac:dyDescent="0.2">
      <c r="A26" s="15" t="s">
        <v>152</v>
      </c>
      <c r="B26" s="15"/>
      <c r="C26" s="16">
        <v>141500</v>
      </c>
      <c r="D26" s="16">
        <v>141381.35</v>
      </c>
      <c r="E26" s="16">
        <v>0</v>
      </c>
      <c r="F26" s="16">
        <v>0</v>
      </c>
      <c r="G26" s="16">
        <v>141500</v>
      </c>
    </row>
    <row r="27" spans="1:7" x14ac:dyDescent="0.2">
      <c r="A27" t="s">
        <v>64</v>
      </c>
      <c r="B27" t="s">
        <v>12</v>
      </c>
      <c r="C27" s="2">
        <v>141500</v>
      </c>
      <c r="D27" s="2">
        <v>141381.35</v>
      </c>
      <c r="E27" s="2">
        <v>0</v>
      </c>
      <c r="F27" s="2">
        <v>0</v>
      </c>
      <c r="G27" s="2">
        <v>141500</v>
      </c>
    </row>
    <row r="28" spans="1:7" x14ac:dyDescent="0.2">
      <c r="A28" s="15" t="s">
        <v>153</v>
      </c>
      <c r="B28" s="15"/>
      <c r="C28" s="16">
        <v>385605.01</v>
      </c>
      <c r="D28" s="16">
        <v>113857.8</v>
      </c>
      <c r="E28" s="16">
        <v>-187451.03</v>
      </c>
      <c r="F28" s="16">
        <v>-48.61</v>
      </c>
      <c r="G28" s="16">
        <v>198153.98</v>
      </c>
    </row>
    <row r="29" spans="1:7" x14ac:dyDescent="0.2">
      <c r="A29" t="s">
        <v>64</v>
      </c>
      <c r="B29" t="s">
        <v>12</v>
      </c>
      <c r="C29" s="2">
        <v>196594.76</v>
      </c>
      <c r="D29" s="2">
        <v>108994.46</v>
      </c>
      <c r="E29" s="2">
        <v>-42593.760000000002</v>
      </c>
      <c r="F29" s="2">
        <v>-21.67</v>
      </c>
      <c r="G29" s="2">
        <v>154001</v>
      </c>
    </row>
    <row r="30" spans="1:7" x14ac:dyDescent="0.2">
      <c r="A30" t="s">
        <v>86</v>
      </c>
      <c r="B30" t="s">
        <v>14</v>
      </c>
      <c r="C30" s="2">
        <v>189010.25</v>
      </c>
      <c r="D30" s="2">
        <v>4863.34</v>
      </c>
      <c r="E30" s="2">
        <v>-144857.26999999999</v>
      </c>
      <c r="F30" s="2">
        <v>-76.64</v>
      </c>
      <c r="G30" s="2">
        <v>44152.98</v>
      </c>
    </row>
    <row r="31" spans="1:7" x14ac:dyDescent="0.2">
      <c r="A31" s="15" t="s">
        <v>154</v>
      </c>
      <c r="B31" s="15"/>
      <c r="C31" s="16">
        <v>95000</v>
      </c>
      <c r="D31" s="16">
        <v>47561.08</v>
      </c>
      <c r="E31" s="16">
        <v>0</v>
      </c>
      <c r="F31" s="16">
        <v>0</v>
      </c>
      <c r="G31" s="16">
        <v>95000</v>
      </c>
    </row>
    <row r="32" spans="1:7" x14ac:dyDescent="0.2">
      <c r="A32" t="s">
        <v>64</v>
      </c>
      <c r="B32" t="s">
        <v>12</v>
      </c>
      <c r="C32" s="2">
        <v>95000</v>
      </c>
      <c r="D32" s="2">
        <v>47561.08</v>
      </c>
      <c r="E32" s="2">
        <v>0</v>
      </c>
      <c r="F32" s="2">
        <v>0</v>
      </c>
      <c r="G32" s="2">
        <v>95000</v>
      </c>
    </row>
    <row r="33" spans="1:7" x14ac:dyDescent="0.2">
      <c r="A33" s="15" t="s">
        <v>155</v>
      </c>
      <c r="B33" s="15"/>
      <c r="C33" s="16">
        <v>353042.67</v>
      </c>
      <c r="D33" s="16">
        <v>177703.1</v>
      </c>
      <c r="E33" s="16">
        <v>6209.16</v>
      </c>
      <c r="F33" s="16">
        <v>1.76</v>
      </c>
      <c r="G33" s="16">
        <v>359251.83</v>
      </c>
    </row>
    <row r="34" spans="1:7" x14ac:dyDescent="0.2">
      <c r="A34" t="s">
        <v>64</v>
      </c>
      <c r="B34" t="s">
        <v>12</v>
      </c>
      <c r="C34" s="2">
        <v>294644.63</v>
      </c>
      <c r="D34" s="2">
        <v>164696.54999999999</v>
      </c>
      <c r="E34" s="2">
        <v>9203.15</v>
      </c>
      <c r="F34" s="2">
        <v>3.12</v>
      </c>
      <c r="G34" s="2">
        <v>303847.78000000003</v>
      </c>
    </row>
    <row r="35" spans="1:7" x14ac:dyDescent="0.2">
      <c r="A35" t="s">
        <v>86</v>
      </c>
      <c r="B35" t="s">
        <v>14</v>
      </c>
      <c r="C35" s="2">
        <v>58398.04</v>
      </c>
      <c r="D35" s="2">
        <v>13006.55</v>
      </c>
      <c r="E35" s="2">
        <v>-2993.99</v>
      </c>
      <c r="F35" s="2">
        <v>-5.13</v>
      </c>
      <c r="G35" s="2">
        <v>55404.05</v>
      </c>
    </row>
    <row r="36" spans="1:7" x14ac:dyDescent="0.2">
      <c r="A36" s="15" t="s">
        <v>156</v>
      </c>
      <c r="B36" s="15"/>
      <c r="C36" s="16">
        <v>94902815.760000005</v>
      </c>
      <c r="D36" s="16">
        <f>SUM(D37:D38)</f>
        <v>48275187.579999998</v>
      </c>
      <c r="E36" s="16">
        <v>8925367.2899999991</v>
      </c>
      <c r="F36" s="16">
        <v>9.4</v>
      </c>
      <c r="G36" s="16">
        <v>103828183.05</v>
      </c>
    </row>
    <row r="37" spans="1:7" x14ac:dyDescent="0.2">
      <c r="A37" t="s">
        <v>64</v>
      </c>
      <c r="B37" t="s">
        <v>12</v>
      </c>
      <c r="C37" s="2">
        <v>92841863.519999996</v>
      </c>
      <c r="D37" s="2">
        <v>47595586.280000001</v>
      </c>
      <c r="E37" s="2">
        <v>8402779.7899999991</v>
      </c>
      <c r="F37" s="2">
        <v>9.0500000000000007</v>
      </c>
      <c r="G37" s="2">
        <v>101244643.31</v>
      </c>
    </row>
    <row r="38" spans="1:7" x14ac:dyDescent="0.2">
      <c r="A38" t="s">
        <v>86</v>
      </c>
      <c r="B38" t="s">
        <v>14</v>
      </c>
      <c r="C38" s="2">
        <v>2060952.24</v>
      </c>
      <c r="D38" s="2">
        <v>679601.3</v>
      </c>
      <c r="E38" s="2">
        <v>522587.5</v>
      </c>
      <c r="F38" s="2">
        <v>25.36</v>
      </c>
      <c r="G38" s="2">
        <v>2583539.7400000002</v>
      </c>
    </row>
    <row r="39" spans="1:7" x14ac:dyDescent="0.2">
      <c r="A39" s="15" t="s">
        <v>157</v>
      </c>
      <c r="B39" s="15"/>
      <c r="C39" s="16">
        <v>2874562</v>
      </c>
      <c r="D39" s="16">
        <v>788409.1</v>
      </c>
      <c r="E39" s="16">
        <v>-339788</v>
      </c>
      <c r="F39" s="16">
        <v>-11.82</v>
      </c>
      <c r="G39" s="16">
        <v>2534774</v>
      </c>
    </row>
    <row r="40" spans="1:7" x14ac:dyDescent="0.2">
      <c r="A40" t="s">
        <v>64</v>
      </c>
      <c r="B40" t="s">
        <v>12</v>
      </c>
      <c r="C40" s="2">
        <v>1171140</v>
      </c>
      <c r="D40" s="2">
        <v>274107.28999999998</v>
      </c>
      <c r="E40" s="2">
        <v>52212</v>
      </c>
      <c r="F40" s="2">
        <v>4.46</v>
      </c>
      <c r="G40" s="2">
        <v>1223352</v>
      </c>
    </row>
    <row r="41" spans="1:7" x14ac:dyDescent="0.2">
      <c r="A41" t="s">
        <v>86</v>
      </c>
      <c r="B41" t="s">
        <v>14</v>
      </c>
      <c r="C41" s="2">
        <v>1703422</v>
      </c>
      <c r="D41" s="2">
        <v>514301.81</v>
      </c>
      <c r="E41" s="2">
        <v>-392000</v>
      </c>
      <c r="F41" s="2">
        <v>-23.01</v>
      </c>
      <c r="G41" s="2">
        <v>1311422</v>
      </c>
    </row>
    <row r="42" spans="1:7" x14ac:dyDescent="0.2">
      <c r="A42" s="15" t="s">
        <v>158</v>
      </c>
      <c r="B42" s="15"/>
      <c r="C42" s="16">
        <v>2186602.1800000002</v>
      </c>
      <c r="D42" s="16">
        <v>454756.28</v>
      </c>
      <c r="E42" s="16">
        <v>-1265006.54</v>
      </c>
      <c r="F42" s="16">
        <v>-57.85</v>
      </c>
      <c r="G42" s="16">
        <v>921595.64</v>
      </c>
    </row>
    <row r="43" spans="1:7" x14ac:dyDescent="0.2">
      <c r="A43" t="s">
        <v>64</v>
      </c>
      <c r="B43" t="s">
        <v>12</v>
      </c>
      <c r="C43" s="2">
        <v>827542.94</v>
      </c>
      <c r="D43" s="2">
        <v>395241.25</v>
      </c>
      <c r="E43" s="2">
        <v>-299592.68</v>
      </c>
      <c r="F43" s="2">
        <v>-36.200000000000003</v>
      </c>
      <c r="G43" s="2">
        <v>527950.26</v>
      </c>
    </row>
    <row r="44" spans="1:7" x14ac:dyDescent="0.2">
      <c r="A44" t="s">
        <v>86</v>
      </c>
      <c r="B44" t="s">
        <v>14</v>
      </c>
      <c r="C44" s="2">
        <v>1359059.24</v>
      </c>
      <c r="D44" s="2">
        <v>59515.03</v>
      </c>
      <c r="E44" s="2">
        <v>-965413.86</v>
      </c>
      <c r="F44" s="2">
        <v>-71.040000000000006</v>
      </c>
      <c r="G44" s="2">
        <v>393645.38</v>
      </c>
    </row>
    <row r="45" spans="1:7" x14ac:dyDescent="0.2">
      <c r="A45" s="15" t="s">
        <v>159</v>
      </c>
      <c r="B45" s="15"/>
      <c r="C45" s="16">
        <v>1026030.61</v>
      </c>
      <c r="D45" s="16">
        <v>726491.49</v>
      </c>
      <c r="E45" s="16">
        <v>109038.07</v>
      </c>
      <c r="F45" s="16">
        <v>10.63</v>
      </c>
      <c r="G45" s="16">
        <v>1135068.68</v>
      </c>
    </row>
    <row r="46" spans="1:7" x14ac:dyDescent="0.2">
      <c r="A46" t="s">
        <v>64</v>
      </c>
      <c r="B46" t="s">
        <v>12</v>
      </c>
      <c r="C46" s="2">
        <v>776946.4</v>
      </c>
      <c r="D46" s="2">
        <v>667121.49</v>
      </c>
      <c r="E46" s="2">
        <v>106038.07</v>
      </c>
      <c r="F46" s="2">
        <v>13.65</v>
      </c>
      <c r="G46" s="2">
        <v>882984.47</v>
      </c>
    </row>
    <row r="47" spans="1:7" x14ac:dyDescent="0.2">
      <c r="A47" t="s">
        <v>86</v>
      </c>
      <c r="B47" t="s">
        <v>14</v>
      </c>
      <c r="C47" s="2">
        <v>249084.21</v>
      </c>
      <c r="D47" s="2">
        <v>59370</v>
      </c>
      <c r="E47" s="2">
        <v>3000</v>
      </c>
      <c r="F47" s="2">
        <v>1.2</v>
      </c>
      <c r="G47" s="2">
        <v>252084.21</v>
      </c>
    </row>
    <row r="48" spans="1:7" x14ac:dyDescent="0.2">
      <c r="A48" s="15" t="s">
        <v>160</v>
      </c>
      <c r="B48" s="15"/>
      <c r="C48" s="16">
        <v>107505.47</v>
      </c>
      <c r="D48" s="16">
        <v>49009.11</v>
      </c>
      <c r="E48" s="16">
        <v>0</v>
      </c>
      <c r="F48" s="16">
        <v>0</v>
      </c>
      <c r="G48" s="16">
        <v>107505.47</v>
      </c>
    </row>
    <row r="49" spans="1:7" x14ac:dyDescent="0.2">
      <c r="A49" t="s">
        <v>64</v>
      </c>
      <c r="B49" t="s">
        <v>12</v>
      </c>
      <c r="C49" s="2">
        <v>107505.47</v>
      </c>
      <c r="D49" s="2">
        <v>49009.11</v>
      </c>
      <c r="E49" s="2">
        <v>0</v>
      </c>
      <c r="F49" s="2">
        <v>0</v>
      </c>
      <c r="G49" s="2">
        <v>107505.47</v>
      </c>
    </row>
    <row r="50" spans="1:7" x14ac:dyDescent="0.2">
      <c r="A50" s="15" t="s">
        <v>161</v>
      </c>
      <c r="B50" s="15"/>
      <c r="C50" s="16">
        <v>25326960.059999999</v>
      </c>
      <c r="D50" s="16">
        <f>SUM(D51:D54)</f>
        <v>12507056.529999999</v>
      </c>
      <c r="E50" s="16">
        <v>2929656.96</v>
      </c>
      <c r="F50" s="16">
        <v>11.57</v>
      </c>
      <c r="G50" s="16">
        <v>28256617.02</v>
      </c>
    </row>
    <row r="51" spans="1:7" x14ac:dyDescent="0.2">
      <c r="A51" t="s">
        <v>64</v>
      </c>
      <c r="B51" t="s">
        <v>12</v>
      </c>
      <c r="C51" s="2">
        <v>24387303.100000001</v>
      </c>
      <c r="D51" s="2">
        <v>11905064.789999999</v>
      </c>
      <c r="E51" s="2">
        <v>2211790.0499999998</v>
      </c>
      <c r="F51" s="2">
        <v>9.07</v>
      </c>
      <c r="G51" s="2">
        <v>26599093.149999999</v>
      </c>
    </row>
    <row r="52" spans="1:7" x14ac:dyDescent="0.2">
      <c r="A52" t="s">
        <v>86</v>
      </c>
      <c r="B52" t="s">
        <v>14</v>
      </c>
      <c r="C52" s="2">
        <v>939656.96</v>
      </c>
      <c r="D52" s="2">
        <v>592395.9</v>
      </c>
      <c r="E52" s="2">
        <v>717866.91</v>
      </c>
      <c r="F52" s="2">
        <v>76.400000000000006</v>
      </c>
      <c r="G52" s="2">
        <v>1657523.87</v>
      </c>
    </row>
    <row r="53" spans="1:7" x14ac:dyDescent="0.2">
      <c r="A53" t="s">
        <v>64</v>
      </c>
      <c r="B53" t="s">
        <v>12</v>
      </c>
      <c r="C53" s="2">
        <v>0</v>
      </c>
      <c r="D53" s="2">
        <v>7856.91</v>
      </c>
      <c r="E53" s="2">
        <v>17262.54</v>
      </c>
      <c r="F53" s="2">
        <v>100</v>
      </c>
      <c r="G53" s="2">
        <v>17262.54</v>
      </c>
    </row>
    <row r="54" spans="1:7" x14ac:dyDescent="0.2">
      <c r="A54" t="s">
        <v>86</v>
      </c>
      <c r="B54" t="s">
        <v>14</v>
      </c>
      <c r="C54" s="2">
        <v>0</v>
      </c>
      <c r="D54" s="2">
        <v>1738.93</v>
      </c>
      <c r="E54" s="2">
        <v>2800</v>
      </c>
      <c r="F54" s="2">
        <v>100</v>
      </c>
      <c r="G54" s="2">
        <v>2800</v>
      </c>
    </row>
    <row r="55" spans="1:7" x14ac:dyDescent="0.2">
      <c r="A55" s="15" t="s">
        <v>162</v>
      </c>
      <c r="B55" s="15"/>
      <c r="C55" s="16">
        <v>25285157.969999999</v>
      </c>
      <c r="D55" s="16">
        <v>12925913.07</v>
      </c>
      <c r="E55" s="16">
        <v>2187471.36</v>
      </c>
      <c r="F55" s="16">
        <v>8.65</v>
      </c>
      <c r="G55" s="16">
        <v>27472629.329999998</v>
      </c>
    </row>
    <row r="56" spans="1:7" x14ac:dyDescent="0.2">
      <c r="A56" t="s">
        <v>64</v>
      </c>
      <c r="B56" t="s">
        <v>12</v>
      </c>
      <c r="C56" s="2">
        <v>19202923.210000001</v>
      </c>
      <c r="D56" s="2">
        <v>10707617.76</v>
      </c>
      <c r="E56" s="2">
        <v>1517110.67</v>
      </c>
      <c r="F56" s="2">
        <v>7.9</v>
      </c>
      <c r="G56" s="2">
        <v>20720033.879999999</v>
      </c>
    </row>
    <row r="57" spans="1:7" x14ac:dyDescent="0.2">
      <c r="A57" t="s">
        <v>86</v>
      </c>
      <c r="B57" t="s">
        <v>14</v>
      </c>
      <c r="C57" s="2">
        <v>6082234.7599999998</v>
      </c>
      <c r="D57" s="2">
        <v>2218295.31</v>
      </c>
      <c r="E57" s="2">
        <v>670360.68999999994</v>
      </c>
      <c r="F57" s="2">
        <v>11.02</v>
      </c>
      <c r="G57" s="2">
        <v>6752595.4500000002</v>
      </c>
    </row>
    <row r="58" spans="1:7" x14ac:dyDescent="0.2">
      <c r="A58" s="15" t="s">
        <v>163</v>
      </c>
      <c r="B58" s="15"/>
      <c r="C58" s="16">
        <v>29199.01</v>
      </c>
      <c r="D58" s="16">
        <v>16975.66</v>
      </c>
      <c r="E58" s="16">
        <v>4200</v>
      </c>
      <c r="F58" s="16">
        <v>14.38</v>
      </c>
      <c r="G58" s="16">
        <v>33399.01</v>
      </c>
    </row>
    <row r="59" spans="1:7" x14ac:dyDescent="0.2">
      <c r="A59" t="s">
        <v>64</v>
      </c>
      <c r="B59" t="s">
        <v>12</v>
      </c>
      <c r="C59" s="2">
        <v>29199.01</v>
      </c>
      <c r="D59" s="2">
        <v>16975.66</v>
      </c>
      <c r="E59" s="2">
        <v>4200</v>
      </c>
      <c r="F59" s="2">
        <v>14.38</v>
      </c>
      <c r="G59" s="2">
        <v>33399.01</v>
      </c>
    </row>
    <row r="60" spans="1:7" x14ac:dyDescent="0.2">
      <c r="A60" s="15" t="s">
        <v>164</v>
      </c>
      <c r="B60" s="15"/>
      <c r="C60" s="16">
        <v>5098217.45</v>
      </c>
      <c r="D60" s="16">
        <v>2941428.05</v>
      </c>
      <c r="E60" s="16">
        <v>1353496.96</v>
      </c>
      <c r="F60" s="16">
        <v>26.55</v>
      </c>
      <c r="G60" s="16">
        <v>6451714.4100000001</v>
      </c>
    </row>
    <row r="61" spans="1:7" x14ac:dyDescent="0.2">
      <c r="A61" t="s">
        <v>64</v>
      </c>
      <c r="B61" t="s">
        <v>12</v>
      </c>
      <c r="C61" s="2">
        <v>3668864.94</v>
      </c>
      <c r="D61" s="2">
        <v>2842075.55</v>
      </c>
      <c r="E61" s="2">
        <v>641149.44999999995</v>
      </c>
      <c r="F61" s="2">
        <v>17.48</v>
      </c>
      <c r="G61" s="2">
        <v>4310014.3899999997</v>
      </c>
    </row>
    <row r="62" spans="1:7" x14ac:dyDescent="0.2">
      <c r="A62" t="s">
        <v>86</v>
      </c>
      <c r="B62" t="s">
        <v>14</v>
      </c>
      <c r="C62" s="2">
        <v>1429352.51</v>
      </c>
      <c r="D62" s="2">
        <v>99352.5</v>
      </c>
      <c r="E62" s="2">
        <v>712347.51</v>
      </c>
      <c r="F62" s="2">
        <v>49.84</v>
      </c>
      <c r="G62" s="2">
        <v>2141700.02</v>
      </c>
    </row>
    <row r="63" spans="1:7" x14ac:dyDescent="0.2">
      <c r="A63" s="15" t="s">
        <v>165</v>
      </c>
      <c r="B63" s="15"/>
      <c r="C63" s="16">
        <v>0</v>
      </c>
      <c r="D63" s="16">
        <v>10714.01</v>
      </c>
      <c r="E63" s="16">
        <v>12000</v>
      </c>
      <c r="F63" s="16">
        <v>100</v>
      </c>
      <c r="G63" s="16">
        <v>12000</v>
      </c>
    </row>
    <row r="64" spans="1:7" x14ac:dyDescent="0.2">
      <c r="A64" t="s">
        <v>64</v>
      </c>
      <c r="B64" t="s">
        <v>12</v>
      </c>
      <c r="C64" s="2">
        <v>0</v>
      </c>
      <c r="D64" s="2">
        <v>10714.01</v>
      </c>
      <c r="E64" s="2">
        <v>12000</v>
      </c>
      <c r="F64" s="2">
        <v>100</v>
      </c>
      <c r="G64" s="2">
        <v>12000</v>
      </c>
    </row>
    <row r="65" spans="1:7" x14ac:dyDescent="0.2">
      <c r="A65" s="15" t="s">
        <v>166</v>
      </c>
      <c r="B65" s="15"/>
      <c r="C65" s="16">
        <v>2829158.66</v>
      </c>
      <c r="D65" s="16">
        <f>SUM(D66:D68)</f>
        <v>2160670.7200000002</v>
      </c>
      <c r="E65" s="16">
        <v>242976.61</v>
      </c>
      <c r="F65" s="16">
        <v>8.59</v>
      </c>
      <c r="G65" s="16">
        <v>3072135.27</v>
      </c>
    </row>
    <row r="66" spans="1:7" x14ac:dyDescent="0.2">
      <c r="A66" t="s">
        <v>64</v>
      </c>
      <c r="B66" t="s">
        <v>12</v>
      </c>
      <c r="C66" s="2">
        <v>2604709.39</v>
      </c>
      <c r="D66" s="2">
        <v>2056351.31</v>
      </c>
      <c r="E66" s="2">
        <v>175708.88</v>
      </c>
      <c r="F66" s="2">
        <v>6.75</v>
      </c>
      <c r="G66" s="2">
        <v>2780418.27</v>
      </c>
    </row>
    <row r="67" spans="1:7" x14ac:dyDescent="0.2">
      <c r="A67" t="s">
        <v>86</v>
      </c>
      <c r="B67" t="s">
        <v>14</v>
      </c>
      <c r="C67" s="2">
        <v>165962.26999999999</v>
      </c>
      <c r="D67" s="2">
        <v>60454.58</v>
      </c>
      <c r="E67" s="2">
        <v>67267.73</v>
      </c>
      <c r="F67" s="2">
        <v>40.53</v>
      </c>
      <c r="G67" s="2">
        <v>233230</v>
      </c>
    </row>
    <row r="68" spans="1:7" x14ac:dyDescent="0.2">
      <c r="A68" t="s">
        <v>106</v>
      </c>
      <c r="B68" t="s">
        <v>22</v>
      </c>
      <c r="C68" s="2">
        <v>58487</v>
      </c>
      <c r="D68" s="2">
        <v>43864.83</v>
      </c>
      <c r="E68" s="2">
        <v>0</v>
      </c>
      <c r="F68" s="2">
        <v>0</v>
      </c>
      <c r="G68" s="2">
        <v>58487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workbookViewId="0">
      <selection activeCell="C22" sqref="C22"/>
    </sheetView>
  </sheetViews>
  <sheetFormatPr defaultRowHeight="12.75" x14ac:dyDescent="0.2"/>
  <cols>
    <col min="1" max="1" width="10" customWidth="1"/>
    <col min="2" max="2" width="41.85546875" customWidth="1"/>
    <col min="3" max="3" width="14.85546875" customWidth="1"/>
    <col min="4" max="4" width="13.85546875" customWidth="1"/>
    <col min="5" max="5" width="19" customWidth="1"/>
    <col min="6" max="6" width="12.85546875" customWidth="1"/>
    <col min="7" max="7" width="14.85546875" customWidth="1"/>
  </cols>
  <sheetData>
    <row r="1" spans="1:7" ht="15" x14ac:dyDescent="0.25">
      <c r="A1" s="23" t="s">
        <v>118</v>
      </c>
      <c r="B1" s="23"/>
      <c r="C1" s="23"/>
      <c r="D1" s="23"/>
      <c r="E1" s="23"/>
      <c r="F1" s="23"/>
      <c r="G1" s="23"/>
    </row>
    <row r="2" spans="1:7" ht="26.25" x14ac:dyDescent="0.4">
      <c r="A2" s="24" t="s">
        <v>119</v>
      </c>
      <c r="B2" s="24"/>
      <c r="C2" s="24"/>
      <c r="D2" s="24"/>
      <c r="E2" s="24"/>
      <c r="F2" s="24"/>
      <c r="G2" s="24"/>
    </row>
    <row r="3" spans="1:7" ht="21" x14ac:dyDescent="0.35">
      <c r="A3" s="25" t="s">
        <v>167</v>
      </c>
      <c r="B3" s="25"/>
      <c r="C3" s="25"/>
      <c r="D3" s="25"/>
      <c r="E3" s="25"/>
      <c r="F3" s="25"/>
      <c r="G3" s="25"/>
    </row>
    <row r="4" spans="1:7" ht="25.5" x14ac:dyDescent="0.2">
      <c r="A4" s="5" t="s">
        <v>32</v>
      </c>
      <c r="B4" s="1" t="s">
        <v>144</v>
      </c>
      <c r="C4" s="1" t="s">
        <v>2</v>
      </c>
      <c r="D4" s="1" t="s">
        <v>124</v>
      </c>
      <c r="E4" s="1" t="s">
        <v>125</v>
      </c>
      <c r="F4" s="5" t="s">
        <v>4</v>
      </c>
      <c r="G4" s="1" t="s">
        <v>5</v>
      </c>
    </row>
    <row r="5" spans="1:7" x14ac:dyDescent="0.2">
      <c r="A5" s="1" t="s">
        <v>141</v>
      </c>
      <c r="B5" s="1"/>
      <c r="C5" s="3">
        <v>174070304.77000001</v>
      </c>
      <c r="D5" s="3">
        <v>88765503.540000007</v>
      </c>
      <c r="E5" s="3">
        <v>18192039.530000001</v>
      </c>
      <c r="F5" s="3">
        <v>10.45</v>
      </c>
      <c r="G5" s="3">
        <v>192262344.30000001</v>
      </c>
    </row>
    <row r="6" spans="1:7" x14ac:dyDescent="0.2">
      <c r="A6" s="7" t="s">
        <v>168</v>
      </c>
      <c r="B6" s="7"/>
      <c r="C6" s="4">
        <v>440813</v>
      </c>
      <c r="D6" s="4">
        <v>315360.78999999998</v>
      </c>
      <c r="E6" s="4">
        <v>21916.83</v>
      </c>
      <c r="F6" s="4">
        <v>4.97</v>
      </c>
      <c r="G6" s="4">
        <v>462729.83</v>
      </c>
    </row>
    <row r="7" spans="1:7" x14ac:dyDescent="0.2">
      <c r="A7" t="s">
        <v>64</v>
      </c>
      <c r="B7" t="s">
        <v>12</v>
      </c>
      <c r="C7" s="2">
        <v>438163</v>
      </c>
      <c r="D7" s="2">
        <v>315360.78999999998</v>
      </c>
      <c r="E7" s="2">
        <v>-19433.169999999998</v>
      </c>
      <c r="F7" s="2">
        <v>-4.4400000000000004</v>
      </c>
      <c r="G7" s="2">
        <v>418729.83</v>
      </c>
    </row>
    <row r="8" spans="1:7" x14ac:dyDescent="0.2">
      <c r="A8" t="s">
        <v>86</v>
      </c>
      <c r="B8" t="s">
        <v>14</v>
      </c>
      <c r="C8" s="2">
        <v>2650</v>
      </c>
      <c r="D8" s="2">
        <v>0</v>
      </c>
      <c r="E8" s="2">
        <v>41350</v>
      </c>
      <c r="F8" s="2">
        <v>1560.38</v>
      </c>
      <c r="G8" s="2">
        <v>44000</v>
      </c>
    </row>
    <row r="9" spans="1:7" x14ac:dyDescent="0.2">
      <c r="A9" s="7" t="s">
        <v>169</v>
      </c>
      <c r="B9" s="7"/>
      <c r="C9" s="4">
        <v>7669250</v>
      </c>
      <c r="D9" s="4">
        <v>4100227.74</v>
      </c>
      <c r="E9" s="4">
        <v>4784999.99</v>
      </c>
      <c r="F9" s="4">
        <v>62.39</v>
      </c>
      <c r="G9" s="4">
        <v>12454249.99</v>
      </c>
    </row>
    <row r="10" spans="1:7" x14ac:dyDescent="0.2">
      <c r="A10" t="s">
        <v>64</v>
      </c>
      <c r="B10" t="s">
        <v>12</v>
      </c>
      <c r="C10" s="2">
        <v>6765930</v>
      </c>
      <c r="D10" s="2">
        <v>3810904.75</v>
      </c>
      <c r="E10" s="2">
        <v>4874999.99</v>
      </c>
      <c r="F10" s="2">
        <v>72.05</v>
      </c>
      <c r="G10" s="2">
        <v>11640929.99</v>
      </c>
    </row>
    <row r="11" spans="1:7" x14ac:dyDescent="0.2">
      <c r="A11" t="s">
        <v>86</v>
      </c>
      <c r="B11" t="s">
        <v>14</v>
      </c>
      <c r="C11" s="2">
        <v>503320</v>
      </c>
      <c r="D11" s="2">
        <v>77209.59</v>
      </c>
      <c r="E11" s="2">
        <v>-90000</v>
      </c>
      <c r="F11" s="2">
        <v>-17.88</v>
      </c>
      <c r="G11" s="2">
        <v>413320</v>
      </c>
    </row>
    <row r="12" spans="1:7" x14ac:dyDescent="0.2">
      <c r="A12" t="s">
        <v>106</v>
      </c>
      <c r="B12" t="s">
        <v>22</v>
      </c>
      <c r="C12" s="2">
        <v>400000</v>
      </c>
      <c r="D12" s="2">
        <v>212113.4</v>
      </c>
      <c r="E12" s="2">
        <v>0</v>
      </c>
      <c r="F12" s="2">
        <v>0</v>
      </c>
      <c r="G12" s="2">
        <v>400000</v>
      </c>
    </row>
    <row r="13" spans="1:7" x14ac:dyDescent="0.2">
      <c r="A13" s="7" t="s">
        <v>170</v>
      </c>
      <c r="B13" s="7"/>
      <c r="C13" s="4">
        <v>59059672.75</v>
      </c>
      <c r="D13" s="4">
        <v>29621630.190000001</v>
      </c>
      <c r="E13" s="4">
        <v>5338919.3499999996</v>
      </c>
      <c r="F13" s="4">
        <v>9.0399999999999991</v>
      </c>
      <c r="G13" s="4">
        <v>64398592.100000001</v>
      </c>
    </row>
    <row r="14" spans="1:7" x14ac:dyDescent="0.2">
      <c r="A14" t="s">
        <v>64</v>
      </c>
      <c r="B14" t="s">
        <v>12</v>
      </c>
      <c r="C14" s="2">
        <v>49000285.07</v>
      </c>
      <c r="D14" s="2">
        <v>26590962.52</v>
      </c>
      <c r="E14" s="2">
        <v>4197958.0999999996</v>
      </c>
      <c r="F14" s="2">
        <v>8.57</v>
      </c>
      <c r="G14" s="2">
        <v>53198243.170000002</v>
      </c>
    </row>
    <row r="15" spans="1:7" x14ac:dyDescent="0.2">
      <c r="A15" t="s">
        <v>86</v>
      </c>
      <c r="B15" t="s">
        <v>14</v>
      </c>
      <c r="C15" s="2">
        <v>10059387.68</v>
      </c>
      <c r="D15" s="2">
        <v>3030667.67</v>
      </c>
      <c r="E15" s="2">
        <v>1140961.25</v>
      </c>
      <c r="F15" s="2">
        <v>11.34</v>
      </c>
      <c r="G15" s="2">
        <v>11200348.93</v>
      </c>
    </row>
    <row r="16" spans="1:7" x14ac:dyDescent="0.2">
      <c r="A16" s="7" t="s">
        <v>171</v>
      </c>
      <c r="B16" s="7"/>
      <c r="C16" s="4">
        <v>100843650.34</v>
      </c>
      <c r="D16" s="4">
        <v>51412816.850000001</v>
      </c>
      <c r="E16" s="4">
        <v>8840555.9000000004</v>
      </c>
      <c r="F16" s="4">
        <v>8.77</v>
      </c>
      <c r="G16" s="4">
        <v>109684206.23999999</v>
      </c>
    </row>
    <row r="17" spans="1:7" x14ac:dyDescent="0.2">
      <c r="A17" t="s">
        <v>64</v>
      </c>
      <c r="B17" t="s">
        <v>12</v>
      </c>
      <c r="C17" s="2">
        <v>96617712.909999996</v>
      </c>
      <c r="D17" s="2">
        <v>49936758.890000001</v>
      </c>
      <c r="E17" s="2">
        <v>8642700.6699999999</v>
      </c>
      <c r="F17" s="2">
        <v>8.9499999999999993</v>
      </c>
      <c r="G17" s="2">
        <v>105260413.58</v>
      </c>
    </row>
    <row r="18" spans="1:7" x14ac:dyDescent="0.2">
      <c r="A18" t="s">
        <v>86</v>
      </c>
      <c r="B18" t="s">
        <v>14</v>
      </c>
      <c r="C18" s="2">
        <v>3930336.51</v>
      </c>
      <c r="D18" s="2">
        <v>1254357.69</v>
      </c>
      <c r="E18" s="2">
        <v>197855.23</v>
      </c>
      <c r="F18" s="2">
        <v>5.03</v>
      </c>
      <c r="G18" s="2">
        <v>4128191.74</v>
      </c>
    </row>
    <row r="19" spans="1:7" x14ac:dyDescent="0.2">
      <c r="A19" t="s">
        <v>106</v>
      </c>
      <c r="B19" t="s">
        <v>22</v>
      </c>
      <c r="C19" s="2">
        <v>295600.92</v>
      </c>
      <c r="D19" s="2">
        <v>221700.27</v>
      </c>
      <c r="E19" s="2">
        <v>0</v>
      </c>
      <c r="F19" s="2">
        <v>0</v>
      </c>
      <c r="G19" s="2">
        <v>295600.92</v>
      </c>
    </row>
    <row r="20" spans="1:7" x14ac:dyDescent="0.2">
      <c r="A20" s="7" t="s">
        <v>172</v>
      </c>
      <c r="B20" s="7"/>
      <c r="C20" s="4">
        <v>3719271</v>
      </c>
      <c r="D20" s="4">
        <v>2414349.54</v>
      </c>
      <c r="E20" s="4">
        <v>21889.33</v>
      </c>
      <c r="F20" s="4">
        <v>0.59</v>
      </c>
      <c r="G20" s="4">
        <v>3741160.33</v>
      </c>
    </row>
    <row r="21" spans="1:7" x14ac:dyDescent="0.2">
      <c r="A21" t="s">
        <v>64</v>
      </c>
      <c r="B21" t="s">
        <v>12</v>
      </c>
      <c r="C21" s="2">
        <v>2852883</v>
      </c>
      <c r="D21" s="2">
        <v>1657777.84</v>
      </c>
      <c r="E21" s="2">
        <v>-62195.41</v>
      </c>
      <c r="F21" s="2">
        <v>-2.1800000000000002</v>
      </c>
      <c r="G21" s="2">
        <v>2790687.59</v>
      </c>
    </row>
    <row r="22" spans="1:7" x14ac:dyDescent="0.2">
      <c r="A22" t="s">
        <v>86</v>
      </c>
      <c r="B22" t="s">
        <v>14</v>
      </c>
      <c r="C22" s="2">
        <v>810016</v>
      </c>
      <c r="D22" s="2">
        <v>700297.23</v>
      </c>
      <c r="E22" s="2">
        <v>84084.74</v>
      </c>
      <c r="F22" s="2">
        <v>10.38</v>
      </c>
      <c r="G22" s="2">
        <v>894100.74</v>
      </c>
    </row>
    <row r="23" spans="1:7" x14ac:dyDescent="0.2">
      <c r="A23" t="s">
        <v>106</v>
      </c>
      <c r="B23" t="s">
        <v>22</v>
      </c>
      <c r="C23" s="2">
        <v>56372</v>
      </c>
      <c r="D23" s="2">
        <v>56274.47</v>
      </c>
      <c r="E23" s="2">
        <v>0</v>
      </c>
      <c r="F23" s="2">
        <v>0</v>
      </c>
      <c r="G23" s="2">
        <v>56372</v>
      </c>
    </row>
    <row r="24" spans="1:7" x14ac:dyDescent="0.2">
      <c r="A24" s="7" t="s">
        <v>173</v>
      </c>
      <c r="B24" s="7"/>
      <c r="C24" s="4">
        <v>2262647.6800000002</v>
      </c>
      <c r="D24" s="4">
        <v>878207.11</v>
      </c>
      <c r="E24" s="4">
        <v>-816241.87</v>
      </c>
      <c r="F24" s="4">
        <v>-36.07</v>
      </c>
      <c r="G24" s="4">
        <v>1446405.81</v>
      </c>
    </row>
    <row r="25" spans="1:7" x14ac:dyDescent="0.2">
      <c r="A25" t="s">
        <v>64</v>
      </c>
      <c r="B25" t="s">
        <v>12</v>
      </c>
      <c r="C25" s="2">
        <v>1660039.39</v>
      </c>
      <c r="D25" s="2">
        <v>641133.43999999994</v>
      </c>
      <c r="E25" s="2">
        <v>-608390.61</v>
      </c>
      <c r="F25" s="2">
        <v>-36.65</v>
      </c>
      <c r="G25" s="2">
        <v>1051648.78</v>
      </c>
    </row>
    <row r="26" spans="1:7" x14ac:dyDescent="0.2">
      <c r="A26" t="s">
        <v>86</v>
      </c>
      <c r="B26" t="s">
        <v>14</v>
      </c>
      <c r="C26" s="2">
        <v>602608.29</v>
      </c>
      <c r="D26" s="2">
        <v>237073.67</v>
      </c>
      <c r="E26" s="2">
        <v>-207851.26</v>
      </c>
      <c r="F26" s="2">
        <v>-34.49</v>
      </c>
      <c r="G26" s="2">
        <v>394757.03</v>
      </c>
    </row>
    <row r="27" spans="1:7" x14ac:dyDescent="0.2">
      <c r="A27" s="7" t="s">
        <v>174</v>
      </c>
      <c r="B27" s="7"/>
      <c r="C27" s="4">
        <v>75000</v>
      </c>
      <c r="D27" s="4">
        <v>22911.32</v>
      </c>
      <c r="E27" s="4">
        <v>0</v>
      </c>
      <c r="F27" s="4">
        <v>0</v>
      </c>
      <c r="G27" s="4">
        <v>75000</v>
      </c>
    </row>
    <row r="28" spans="1:7" x14ac:dyDescent="0.2">
      <c r="A28" t="s">
        <v>64</v>
      </c>
      <c r="B28" t="s">
        <v>12</v>
      </c>
      <c r="C28" s="2">
        <v>64000</v>
      </c>
      <c r="D28" s="2">
        <v>20172.86</v>
      </c>
      <c r="E28" s="2">
        <v>0</v>
      </c>
      <c r="F28" s="2">
        <v>0</v>
      </c>
      <c r="G28" s="2">
        <v>64000</v>
      </c>
    </row>
    <row r="29" spans="1:7" x14ac:dyDescent="0.2">
      <c r="A29" t="s">
        <v>86</v>
      </c>
      <c r="B29" t="s">
        <v>14</v>
      </c>
      <c r="C29" s="2">
        <v>11000</v>
      </c>
      <c r="D29" s="2">
        <v>2738.46</v>
      </c>
      <c r="E29" s="2">
        <v>0</v>
      </c>
      <c r="F29" s="2">
        <v>0</v>
      </c>
      <c r="G29" s="2">
        <v>11000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31"/>
  <sheetViews>
    <sheetView workbookViewId="0">
      <selection activeCell="E32" sqref="E32"/>
    </sheetView>
  </sheetViews>
  <sheetFormatPr defaultRowHeight="12.75" x14ac:dyDescent="0.2"/>
  <cols>
    <col min="1" max="1" width="10" customWidth="1"/>
    <col min="2" max="2" width="66.140625" customWidth="1"/>
    <col min="3" max="3" width="14.85546875" customWidth="1"/>
    <col min="4" max="4" width="13.85546875" customWidth="1"/>
    <col min="5" max="5" width="19" customWidth="1"/>
    <col min="6" max="6" width="12.85546875" customWidth="1"/>
    <col min="7" max="7" width="14.85546875" customWidth="1"/>
  </cols>
  <sheetData>
    <row r="1" spans="1:7" ht="15" x14ac:dyDescent="0.25">
      <c r="A1" s="23" t="s">
        <v>118</v>
      </c>
      <c r="B1" s="23"/>
      <c r="C1" s="23"/>
      <c r="D1" s="23"/>
      <c r="E1" s="23"/>
      <c r="F1" s="23"/>
      <c r="G1" s="23"/>
    </row>
    <row r="2" spans="1:7" ht="26.25" x14ac:dyDescent="0.4">
      <c r="A2" s="24" t="s">
        <v>119</v>
      </c>
      <c r="B2" s="24"/>
      <c r="C2" s="24"/>
      <c r="D2" s="24"/>
      <c r="E2" s="24"/>
      <c r="F2" s="24"/>
      <c r="G2" s="24"/>
    </row>
    <row r="3" spans="1:7" ht="21" x14ac:dyDescent="0.35">
      <c r="A3" s="25" t="s">
        <v>175</v>
      </c>
      <c r="B3" s="25"/>
      <c r="C3" s="25"/>
      <c r="D3" s="25"/>
      <c r="E3" s="25"/>
      <c r="F3" s="25"/>
      <c r="G3" s="25"/>
    </row>
    <row r="4" spans="1:7" ht="25.5" x14ac:dyDescent="0.2">
      <c r="A4" s="5" t="s">
        <v>32</v>
      </c>
      <c r="B4" s="1" t="s">
        <v>144</v>
      </c>
      <c r="C4" s="1" t="s">
        <v>2</v>
      </c>
      <c r="D4" s="1" t="s">
        <v>124</v>
      </c>
      <c r="E4" s="1" t="s">
        <v>125</v>
      </c>
      <c r="F4" s="5" t="s">
        <v>4</v>
      </c>
      <c r="G4" s="1" t="s">
        <v>5</v>
      </c>
    </row>
    <row r="5" spans="1:7" x14ac:dyDescent="0.2">
      <c r="A5" s="1" t="s">
        <v>141</v>
      </c>
      <c r="B5" s="1"/>
      <c r="C5" s="3">
        <v>174070304.77000001</v>
      </c>
      <c r="D5" s="3">
        <v>88765503.540000007</v>
      </c>
      <c r="E5" s="3">
        <v>18192039.530000001</v>
      </c>
      <c r="F5" s="3">
        <v>10.45</v>
      </c>
      <c r="G5" s="3">
        <v>192262344.30000001</v>
      </c>
    </row>
    <row r="6" spans="1:7" x14ac:dyDescent="0.2">
      <c r="A6" s="7" t="s">
        <v>168</v>
      </c>
      <c r="B6" s="7"/>
      <c r="C6" s="4">
        <v>440813</v>
      </c>
      <c r="D6" s="4">
        <v>315360.78999999998</v>
      </c>
      <c r="E6" s="4">
        <v>21916.83</v>
      </c>
      <c r="F6" s="4">
        <v>4.97</v>
      </c>
      <c r="G6" s="4">
        <v>462729.83</v>
      </c>
    </row>
    <row r="7" spans="1:7" x14ac:dyDescent="0.2">
      <c r="A7" s="17" t="s">
        <v>176</v>
      </c>
      <c r="B7" s="17"/>
      <c r="C7" s="18">
        <v>440813</v>
      </c>
      <c r="D7" s="18">
        <v>315360.78999999998</v>
      </c>
      <c r="E7" s="18">
        <v>21916.83</v>
      </c>
      <c r="F7" s="18">
        <v>4.97</v>
      </c>
      <c r="G7" s="18">
        <v>462729.83</v>
      </c>
    </row>
    <row r="8" spans="1:7" x14ac:dyDescent="0.2">
      <c r="A8" s="19" t="s">
        <v>177</v>
      </c>
      <c r="B8" s="19"/>
      <c r="C8" s="20">
        <v>164140</v>
      </c>
      <c r="D8" s="20">
        <v>102849.36</v>
      </c>
      <c r="E8" s="20">
        <v>-3258.1</v>
      </c>
      <c r="F8" s="20">
        <v>-1.98</v>
      </c>
      <c r="G8" s="20">
        <v>160881.9</v>
      </c>
    </row>
    <row r="9" spans="1:7" x14ac:dyDescent="0.2">
      <c r="A9" s="13" t="s">
        <v>127</v>
      </c>
      <c r="B9" s="13"/>
      <c r="C9" s="14">
        <v>164140</v>
      </c>
      <c r="D9" s="14">
        <v>102849.36</v>
      </c>
      <c r="E9" s="14">
        <v>-3258.1</v>
      </c>
      <c r="F9" s="14">
        <v>-1.98</v>
      </c>
      <c r="G9" s="14">
        <v>160881.9</v>
      </c>
    </row>
    <row r="10" spans="1:7" x14ac:dyDescent="0.2">
      <c r="A10" s="1" t="s">
        <v>64</v>
      </c>
      <c r="B10" s="1" t="s">
        <v>12</v>
      </c>
      <c r="C10" s="3">
        <v>164140</v>
      </c>
      <c r="D10" s="3">
        <v>102849.36</v>
      </c>
      <c r="E10" s="3">
        <v>-3258.1</v>
      </c>
      <c r="F10" s="3">
        <v>-1.98</v>
      </c>
      <c r="G10" s="3">
        <v>160881.9</v>
      </c>
    </row>
    <row r="11" spans="1:7" x14ac:dyDescent="0.2">
      <c r="A11" t="s">
        <v>68</v>
      </c>
      <c r="B11" t="s">
        <v>69</v>
      </c>
      <c r="C11" s="2">
        <v>162840</v>
      </c>
      <c r="D11" s="2">
        <v>102499.36</v>
      </c>
      <c r="E11" s="2">
        <v>-3258.1</v>
      </c>
      <c r="F11" s="2">
        <v>-2</v>
      </c>
      <c r="G11" s="2">
        <v>159581.9</v>
      </c>
    </row>
    <row r="12" spans="1:7" x14ac:dyDescent="0.2">
      <c r="A12" t="s">
        <v>83</v>
      </c>
      <c r="B12" t="s">
        <v>84</v>
      </c>
      <c r="C12" s="2">
        <v>1300</v>
      </c>
      <c r="D12" s="2">
        <v>350</v>
      </c>
      <c r="E12" s="2">
        <v>0</v>
      </c>
      <c r="F12" s="2">
        <v>0</v>
      </c>
      <c r="G12" s="2">
        <v>1300</v>
      </c>
    </row>
    <row r="13" spans="1:7" x14ac:dyDescent="0.2">
      <c r="A13" s="19" t="s">
        <v>178</v>
      </c>
      <c r="B13" s="19"/>
      <c r="C13" s="20">
        <v>63570</v>
      </c>
      <c r="D13" s="20">
        <v>25867.18</v>
      </c>
      <c r="E13" s="20">
        <v>6366.83</v>
      </c>
      <c r="F13" s="20">
        <v>10.02</v>
      </c>
      <c r="G13" s="20">
        <v>69936.83</v>
      </c>
    </row>
    <row r="14" spans="1:7" x14ac:dyDescent="0.2">
      <c r="A14" s="13" t="s">
        <v>127</v>
      </c>
      <c r="B14" s="13"/>
      <c r="C14" s="14">
        <v>63570</v>
      </c>
      <c r="D14" s="14">
        <v>25867.18</v>
      </c>
      <c r="E14" s="14">
        <v>6366.83</v>
      </c>
      <c r="F14" s="14">
        <v>10.02</v>
      </c>
      <c r="G14" s="14">
        <v>69936.83</v>
      </c>
    </row>
    <row r="15" spans="1:7" x14ac:dyDescent="0.2">
      <c r="A15" s="1" t="s">
        <v>64</v>
      </c>
      <c r="B15" s="1" t="s">
        <v>12</v>
      </c>
      <c r="C15" s="3">
        <v>62920</v>
      </c>
      <c r="D15" s="3">
        <v>25867.18</v>
      </c>
      <c r="E15" s="3">
        <v>-35983.17</v>
      </c>
      <c r="F15" s="3">
        <v>-57.19</v>
      </c>
      <c r="G15" s="3">
        <v>26936.83</v>
      </c>
    </row>
    <row r="16" spans="1:7" x14ac:dyDescent="0.2">
      <c r="A16" t="s">
        <v>68</v>
      </c>
      <c r="B16" t="s">
        <v>69</v>
      </c>
      <c r="C16" s="2">
        <v>52920</v>
      </c>
      <c r="D16" s="2">
        <v>25867.18</v>
      </c>
      <c r="E16" s="2">
        <v>-25983.17</v>
      </c>
      <c r="F16" s="2">
        <v>-49.1</v>
      </c>
      <c r="G16" s="2">
        <v>26936.83</v>
      </c>
    </row>
    <row r="17" spans="1:7" x14ac:dyDescent="0.2">
      <c r="A17" t="s">
        <v>83</v>
      </c>
      <c r="B17" t="s">
        <v>84</v>
      </c>
      <c r="C17" s="2">
        <v>10000</v>
      </c>
      <c r="D17" s="2">
        <v>0</v>
      </c>
      <c r="E17" s="2">
        <v>-10000</v>
      </c>
      <c r="F17" s="2">
        <v>-100</v>
      </c>
      <c r="G17" s="2">
        <v>0</v>
      </c>
    </row>
    <row r="18" spans="1:7" x14ac:dyDescent="0.2">
      <c r="A18" s="1" t="s">
        <v>86</v>
      </c>
      <c r="B18" s="1" t="s">
        <v>14</v>
      </c>
      <c r="C18" s="3">
        <v>650</v>
      </c>
      <c r="D18" s="3">
        <v>0</v>
      </c>
      <c r="E18" s="3">
        <v>42350</v>
      </c>
      <c r="F18" s="3">
        <v>6515.38</v>
      </c>
      <c r="G18" s="3">
        <v>43000</v>
      </c>
    </row>
    <row r="19" spans="1:7" x14ac:dyDescent="0.2">
      <c r="A19" t="s">
        <v>90</v>
      </c>
      <c r="B19" t="s">
        <v>91</v>
      </c>
      <c r="C19" s="2">
        <v>650</v>
      </c>
      <c r="D19" s="2">
        <v>0</v>
      </c>
      <c r="E19" s="2">
        <v>42350</v>
      </c>
      <c r="F19" s="2">
        <v>6515.38</v>
      </c>
      <c r="G19" s="2">
        <v>43000</v>
      </c>
    </row>
    <row r="20" spans="1:7" x14ac:dyDescent="0.2">
      <c r="A20" s="19" t="s">
        <v>179</v>
      </c>
      <c r="B20" s="19"/>
      <c r="C20" s="20">
        <v>8000</v>
      </c>
      <c r="D20" s="20">
        <v>16341.91</v>
      </c>
      <c r="E20" s="20">
        <v>12000</v>
      </c>
      <c r="F20" s="20">
        <v>150</v>
      </c>
      <c r="G20" s="20">
        <v>20000</v>
      </c>
    </row>
    <row r="21" spans="1:7" x14ac:dyDescent="0.2">
      <c r="A21" s="13" t="s">
        <v>127</v>
      </c>
      <c r="B21" s="13"/>
      <c r="C21" s="14">
        <v>8000</v>
      </c>
      <c r="D21" s="14">
        <v>16341.91</v>
      </c>
      <c r="E21" s="14">
        <v>12000</v>
      </c>
      <c r="F21" s="14">
        <v>150</v>
      </c>
      <c r="G21" s="14">
        <v>20000</v>
      </c>
    </row>
    <row r="22" spans="1:7" x14ac:dyDescent="0.2">
      <c r="A22" s="1" t="s">
        <v>64</v>
      </c>
      <c r="B22" s="1" t="s">
        <v>12</v>
      </c>
      <c r="C22" s="3">
        <v>8000</v>
      </c>
      <c r="D22" s="3">
        <v>16341.91</v>
      </c>
      <c r="E22" s="3">
        <v>12000</v>
      </c>
      <c r="F22" s="3">
        <v>150</v>
      </c>
      <c r="G22" s="3">
        <v>20000</v>
      </c>
    </row>
    <row r="23" spans="1:7" x14ac:dyDescent="0.2">
      <c r="A23" t="s">
        <v>68</v>
      </c>
      <c r="B23" t="s">
        <v>69</v>
      </c>
      <c r="C23" s="2">
        <v>8000</v>
      </c>
      <c r="D23" s="2">
        <v>16341.91</v>
      </c>
      <c r="E23" s="2">
        <v>12000</v>
      </c>
      <c r="F23" s="2">
        <v>150</v>
      </c>
      <c r="G23" s="2">
        <v>20000</v>
      </c>
    </row>
    <row r="24" spans="1:7" x14ac:dyDescent="0.2">
      <c r="A24" s="19" t="s">
        <v>180</v>
      </c>
      <c r="B24" s="19"/>
      <c r="C24" s="20">
        <v>35900</v>
      </c>
      <c r="D24" s="20">
        <v>28060.92</v>
      </c>
      <c r="E24" s="20">
        <v>0</v>
      </c>
      <c r="F24" s="20">
        <v>0</v>
      </c>
      <c r="G24" s="20">
        <v>35900</v>
      </c>
    </row>
    <row r="25" spans="1:7" x14ac:dyDescent="0.2">
      <c r="A25" s="13" t="s">
        <v>127</v>
      </c>
      <c r="B25" s="13"/>
      <c r="C25" s="14">
        <v>35900</v>
      </c>
      <c r="D25" s="14">
        <v>28060.92</v>
      </c>
      <c r="E25" s="14">
        <v>0</v>
      </c>
      <c r="F25" s="14">
        <v>0</v>
      </c>
      <c r="G25" s="14">
        <v>35900</v>
      </c>
    </row>
    <row r="26" spans="1:7" x14ac:dyDescent="0.2">
      <c r="A26" s="1" t="s">
        <v>64</v>
      </c>
      <c r="B26" s="1" t="s">
        <v>12</v>
      </c>
      <c r="C26" s="3">
        <v>35900</v>
      </c>
      <c r="D26" s="3">
        <v>28060.92</v>
      </c>
      <c r="E26" s="3">
        <v>0</v>
      </c>
      <c r="F26" s="3">
        <v>0</v>
      </c>
      <c r="G26" s="3">
        <v>35900</v>
      </c>
    </row>
    <row r="27" spans="1:7" x14ac:dyDescent="0.2">
      <c r="A27" t="s">
        <v>83</v>
      </c>
      <c r="B27" t="s">
        <v>84</v>
      </c>
      <c r="C27" s="2">
        <v>35900</v>
      </c>
      <c r="D27" s="2">
        <v>28060.92</v>
      </c>
      <c r="E27" s="2">
        <v>0</v>
      </c>
      <c r="F27" s="2">
        <v>0</v>
      </c>
      <c r="G27" s="2">
        <v>35900</v>
      </c>
    </row>
    <row r="28" spans="1:7" x14ac:dyDescent="0.2">
      <c r="A28" s="19" t="s">
        <v>181</v>
      </c>
      <c r="B28" s="19"/>
      <c r="C28" s="20">
        <v>116200</v>
      </c>
      <c r="D28" s="20">
        <v>90142.66</v>
      </c>
      <c r="E28" s="20">
        <v>0</v>
      </c>
      <c r="F28" s="20">
        <v>0</v>
      </c>
      <c r="G28" s="20">
        <v>116200</v>
      </c>
    </row>
    <row r="29" spans="1:7" x14ac:dyDescent="0.2">
      <c r="A29" s="13" t="s">
        <v>127</v>
      </c>
      <c r="B29" s="13"/>
      <c r="C29" s="14">
        <v>116200</v>
      </c>
      <c r="D29" s="14">
        <v>90142.66</v>
      </c>
      <c r="E29" s="14">
        <v>0</v>
      </c>
      <c r="F29" s="14">
        <v>0</v>
      </c>
      <c r="G29" s="14">
        <v>116200</v>
      </c>
    </row>
    <row r="30" spans="1:7" x14ac:dyDescent="0.2">
      <c r="A30" s="1" t="s">
        <v>64</v>
      </c>
      <c r="B30" s="1" t="s">
        <v>12</v>
      </c>
      <c r="C30" s="3">
        <v>116200</v>
      </c>
      <c r="D30" s="3">
        <v>90142.66</v>
      </c>
      <c r="E30" s="3">
        <v>0</v>
      </c>
      <c r="F30" s="3">
        <v>0</v>
      </c>
      <c r="G30" s="3">
        <v>116200</v>
      </c>
    </row>
    <row r="31" spans="1:7" x14ac:dyDescent="0.2">
      <c r="A31" t="s">
        <v>83</v>
      </c>
      <c r="B31" t="s">
        <v>84</v>
      </c>
      <c r="C31" s="2">
        <v>116200</v>
      </c>
      <c r="D31" s="2">
        <v>90142.66</v>
      </c>
      <c r="E31" s="2">
        <v>0</v>
      </c>
      <c r="F31" s="2">
        <v>0</v>
      </c>
      <c r="G31" s="2">
        <v>116200</v>
      </c>
    </row>
    <row r="32" spans="1:7" x14ac:dyDescent="0.2">
      <c r="A32" s="19" t="s">
        <v>182</v>
      </c>
      <c r="B32" s="19"/>
      <c r="C32" s="20">
        <v>16150</v>
      </c>
      <c r="D32" s="20">
        <v>27588.6</v>
      </c>
      <c r="E32" s="20">
        <v>12198.6</v>
      </c>
      <c r="F32" s="20">
        <v>75.53</v>
      </c>
      <c r="G32" s="20">
        <v>28348.6</v>
      </c>
    </row>
    <row r="33" spans="1:7" x14ac:dyDescent="0.2">
      <c r="A33" s="13" t="s">
        <v>127</v>
      </c>
      <c r="B33" s="13"/>
      <c r="C33" s="14">
        <v>16150</v>
      </c>
      <c r="D33" s="14">
        <v>27588.6</v>
      </c>
      <c r="E33" s="14">
        <v>12198.6</v>
      </c>
      <c r="F33" s="14">
        <v>75.53</v>
      </c>
      <c r="G33" s="14">
        <v>28348.6</v>
      </c>
    </row>
    <row r="34" spans="1:7" x14ac:dyDescent="0.2">
      <c r="A34" s="1" t="s">
        <v>64</v>
      </c>
      <c r="B34" s="1" t="s">
        <v>12</v>
      </c>
      <c r="C34" s="3">
        <v>16150</v>
      </c>
      <c r="D34" s="3">
        <v>27588.6</v>
      </c>
      <c r="E34" s="3">
        <v>12198.6</v>
      </c>
      <c r="F34" s="3">
        <v>75.53</v>
      </c>
      <c r="G34" s="3">
        <v>28348.6</v>
      </c>
    </row>
    <row r="35" spans="1:7" x14ac:dyDescent="0.2">
      <c r="A35" t="s">
        <v>68</v>
      </c>
      <c r="B35" t="s">
        <v>69</v>
      </c>
      <c r="C35" s="2">
        <v>13300</v>
      </c>
      <c r="D35" s="2">
        <v>21549.98</v>
      </c>
      <c r="E35" s="2">
        <v>9009.98</v>
      </c>
      <c r="F35" s="2">
        <v>67.739999999999995</v>
      </c>
      <c r="G35" s="2">
        <v>22309.98</v>
      </c>
    </row>
    <row r="36" spans="1:7" x14ac:dyDescent="0.2">
      <c r="A36" t="s">
        <v>83</v>
      </c>
      <c r="B36" t="s">
        <v>84</v>
      </c>
      <c r="C36" s="2">
        <v>2850</v>
      </c>
      <c r="D36" s="2">
        <v>6038.62</v>
      </c>
      <c r="E36" s="2">
        <v>3188.62</v>
      </c>
      <c r="F36" s="2">
        <v>111.88</v>
      </c>
      <c r="G36" s="2">
        <v>6038.62</v>
      </c>
    </row>
    <row r="37" spans="1:7" x14ac:dyDescent="0.2">
      <c r="A37" s="19" t="s">
        <v>183</v>
      </c>
      <c r="B37" s="19"/>
      <c r="C37" s="20">
        <v>13527</v>
      </c>
      <c r="D37" s="20">
        <v>1647.66</v>
      </c>
      <c r="E37" s="20">
        <v>-5927</v>
      </c>
      <c r="F37" s="20">
        <v>-43.82</v>
      </c>
      <c r="G37" s="20">
        <v>7600</v>
      </c>
    </row>
    <row r="38" spans="1:7" x14ac:dyDescent="0.2">
      <c r="A38" s="13" t="s">
        <v>127</v>
      </c>
      <c r="B38" s="13"/>
      <c r="C38" s="14">
        <v>13527</v>
      </c>
      <c r="D38" s="14">
        <v>1647.66</v>
      </c>
      <c r="E38" s="14">
        <v>-5927</v>
      </c>
      <c r="F38" s="14">
        <v>-43.82</v>
      </c>
      <c r="G38" s="14">
        <v>7600</v>
      </c>
    </row>
    <row r="39" spans="1:7" x14ac:dyDescent="0.2">
      <c r="A39" s="1" t="s">
        <v>64</v>
      </c>
      <c r="B39" s="1" t="s">
        <v>12</v>
      </c>
      <c r="C39" s="3">
        <v>13527</v>
      </c>
      <c r="D39" s="3">
        <v>1647.66</v>
      </c>
      <c r="E39" s="3">
        <v>-5927</v>
      </c>
      <c r="F39" s="3">
        <v>-43.82</v>
      </c>
      <c r="G39" s="3">
        <v>7600</v>
      </c>
    </row>
    <row r="40" spans="1:7" x14ac:dyDescent="0.2">
      <c r="A40" t="s">
        <v>68</v>
      </c>
      <c r="B40" t="s">
        <v>69</v>
      </c>
      <c r="C40" s="2">
        <v>7527</v>
      </c>
      <c r="D40" s="2">
        <v>1647.66</v>
      </c>
      <c r="E40" s="2">
        <v>-2927</v>
      </c>
      <c r="F40" s="2">
        <v>-38.89</v>
      </c>
      <c r="G40" s="2">
        <v>4600</v>
      </c>
    </row>
    <row r="41" spans="1:7" x14ac:dyDescent="0.2">
      <c r="A41" t="s">
        <v>83</v>
      </c>
      <c r="B41" t="s">
        <v>84</v>
      </c>
      <c r="C41" s="2">
        <v>6000</v>
      </c>
      <c r="D41" s="2">
        <v>0</v>
      </c>
      <c r="E41" s="2">
        <v>-3000</v>
      </c>
      <c r="F41" s="2">
        <v>-50</v>
      </c>
      <c r="G41" s="2">
        <v>3000</v>
      </c>
    </row>
    <row r="42" spans="1:7" x14ac:dyDescent="0.2">
      <c r="A42" s="19" t="s">
        <v>184</v>
      </c>
      <c r="B42" s="19"/>
      <c r="C42" s="20">
        <v>2000</v>
      </c>
      <c r="D42" s="20">
        <v>0</v>
      </c>
      <c r="E42" s="20">
        <v>-1000</v>
      </c>
      <c r="F42" s="20">
        <v>-50</v>
      </c>
      <c r="G42" s="20">
        <v>1000</v>
      </c>
    </row>
    <row r="43" spans="1:7" x14ac:dyDescent="0.2">
      <c r="A43" s="13" t="s">
        <v>127</v>
      </c>
      <c r="B43" s="13"/>
      <c r="C43" s="14">
        <v>2000</v>
      </c>
      <c r="D43" s="14">
        <v>0</v>
      </c>
      <c r="E43" s="14">
        <v>-1000</v>
      </c>
      <c r="F43" s="14">
        <v>-50</v>
      </c>
      <c r="G43" s="14">
        <v>1000</v>
      </c>
    </row>
    <row r="44" spans="1:7" x14ac:dyDescent="0.2">
      <c r="A44" s="1" t="s">
        <v>86</v>
      </c>
      <c r="B44" s="1" t="s">
        <v>14</v>
      </c>
      <c r="C44" s="3">
        <v>2000</v>
      </c>
      <c r="D44" s="3">
        <v>0</v>
      </c>
      <c r="E44" s="3">
        <v>-1000</v>
      </c>
      <c r="F44" s="3">
        <v>-50</v>
      </c>
      <c r="G44" s="3">
        <v>1000</v>
      </c>
    </row>
    <row r="45" spans="1:7" x14ac:dyDescent="0.2">
      <c r="A45" t="s">
        <v>90</v>
      </c>
      <c r="B45" t="s">
        <v>91</v>
      </c>
      <c r="C45" s="2">
        <v>2000</v>
      </c>
      <c r="D45" s="2">
        <v>0</v>
      </c>
      <c r="E45" s="2">
        <v>-1000</v>
      </c>
      <c r="F45" s="2">
        <v>-50</v>
      </c>
      <c r="G45" s="2">
        <v>1000</v>
      </c>
    </row>
    <row r="46" spans="1:7" x14ac:dyDescent="0.2">
      <c r="A46" s="19" t="s">
        <v>185</v>
      </c>
      <c r="B46" s="19"/>
      <c r="C46" s="20">
        <v>21326</v>
      </c>
      <c r="D46" s="20">
        <v>22862.5</v>
      </c>
      <c r="E46" s="20">
        <v>1536.5</v>
      </c>
      <c r="F46" s="20">
        <v>7.2</v>
      </c>
      <c r="G46" s="20">
        <v>22862.5</v>
      </c>
    </row>
    <row r="47" spans="1:7" x14ac:dyDescent="0.2">
      <c r="A47" s="13" t="s">
        <v>127</v>
      </c>
      <c r="B47" s="13"/>
      <c r="C47" s="14">
        <v>17079</v>
      </c>
      <c r="D47" s="14">
        <v>21614.5</v>
      </c>
      <c r="E47" s="14">
        <v>4535.5</v>
      </c>
      <c r="F47" s="14">
        <v>26.56</v>
      </c>
      <c r="G47" s="14">
        <v>21614.5</v>
      </c>
    </row>
    <row r="48" spans="1:7" x14ac:dyDescent="0.2">
      <c r="A48" s="1" t="s">
        <v>64</v>
      </c>
      <c r="B48" s="1" t="s">
        <v>12</v>
      </c>
      <c r="C48" s="3">
        <v>17079</v>
      </c>
      <c r="D48" s="3">
        <v>21614.5</v>
      </c>
      <c r="E48" s="3">
        <v>4535.5</v>
      </c>
      <c r="F48" s="3">
        <v>26.56</v>
      </c>
      <c r="G48" s="3">
        <v>21614.5</v>
      </c>
    </row>
    <row r="49" spans="1:7" x14ac:dyDescent="0.2">
      <c r="A49" t="s">
        <v>68</v>
      </c>
      <c r="B49" t="s">
        <v>69</v>
      </c>
      <c r="C49" s="2">
        <v>11903</v>
      </c>
      <c r="D49" s="2">
        <v>16404.5</v>
      </c>
      <c r="E49" s="2">
        <v>4501.5</v>
      </c>
      <c r="F49" s="2">
        <v>37.82</v>
      </c>
      <c r="G49" s="2">
        <v>16404.5</v>
      </c>
    </row>
    <row r="50" spans="1:7" x14ac:dyDescent="0.2">
      <c r="A50" t="s">
        <v>83</v>
      </c>
      <c r="B50" t="s">
        <v>84</v>
      </c>
      <c r="C50" s="2">
        <v>5176</v>
      </c>
      <c r="D50" s="2">
        <v>5210</v>
      </c>
      <c r="E50" s="2">
        <v>34</v>
      </c>
      <c r="F50" s="2">
        <v>0.66</v>
      </c>
      <c r="G50" s="2">
        <v>5210</v>
      </c>
    </row>
    <row r="51" spans="1:7" x14ac:dyDescent="0.2">
      <c r="A51" s="13" t="s">
        <v>132</v>
      </c>
      <c r="B51" s="13"/>
      <c r="C51" s="14">
        <v>4247</v>
      </c>
      <c r="D51" s="14">
        <v>1248</v>
      </c>
      <c r="E51" s="14">
        <v>-2999</v>
      </c>
      <c r="F51" s="14">
        <v>-70.61</v>
      </c>
      <c r="G51" s="14">
        <v>1248</v>
      </c>
    </row>
    <row r="52" spans="1:7" x14ac:dyDescent="0.2">
      <c r="A52" s="1" t="s">
        <v>64</v>
      </c>
      <c r="B52" s="1" t="s">
        <v>12</v>
      </c>
      <c r="C52" s="3">
        <v>4247</v>
      </c>
      <c r="D52" s="3">
        <v>1248</v>
      </c>
      <c r="E52" s="3">
        <v>-2999</v>
      </c>
      <c r="F52" s="3">
        <v>-70.61</v>
      </c>
      <c r="G52" s="3">
        <v>1248</v>
      </c>
    </row>
    <row r="53" spans="1:7" x14ac:dyDescent="0.2">
      <c r="A53" t="s">
        <v>68</v>
      </c>
      <c r="B53" t="s">
        <v>69</v>
      </c>
      <c r="C53" s="2">
        <v>4247</v>
      </c>
      <c r="D53" s="2">
        <v>1248</v>
      </c>
      <c r="E53" s="2">
        <v>-2999</v>
      </c>
      <c r="F53" s="2">
        <v>-70.61</v>
      </c>
      <c r="G53" s="2">
        <v>1248</v>
      </c>
    </row>
    <row r="54" spans="1:7" x14ac:dyDescent="0.2">
      <c r="A54" s="7" t="s">
        <v>169</v>
      </c>
      <c r="B54" s="7"/>
      <c r="C54" s="4">
        <v>7669250</v>
      </c>
      <c r="D54" s="4">
        <v>4100227.74</v>
      </c>
      <c r="E54" s="4">
        <v>4784999.99</v>
      </c>
      <c r="F54" s="4">
        <v>62.39</v>
      </c>
      <c r="G54" s="4">
        <v>12454249.99</v>
      </c>
    </row>
    <row r="55" spans="1:7" x14ac:dyDescent="0.2">
      <c r="A55" s="17" t="s">
        <v>186</v>
      </c>
      <c r="B55" s="17"/>
      <c r="C55" s="18">
        <v>324400</v>
      </c>
      <c r="D55" s="18">
        <v>148180.87</v>
      </c>
      <c r="E55" s="18">
        <v>10000</v>
      </c>
      <c r="F55" s="18">
        <v>3.08</v>
      </c>
      <c r="G55" s="18">
        <v>334400</v>
      </c>
    </row>
    <row r="56" spans="1:7" x14ac:dyDescent="0.2">
      <c r="A56" s="19" t="s">
        <v>187</v>
      </c>
      <c r="B56" s="19"/>
      <c r="C56" s="20">
        <v>244400</v>
      </c>
      <c r="D56" s="20">
        <v>115797.26</v>
      </c>
      <c r="E56" s="20">
        <v>10000</v>
      </c>
      <c r="F56" s="20">
        <v>4.09</v>
      </c>
      <c r="G56" s="20">
        <v>254400</v>
      </c>
    </row>
    <row r="57" spans="1:7" x14ac:dyDescent="0.2">
      <c r="A57" s="13" t="s">
        <v>127</v>
      </c>
      <c r="B57" s="13"/>
      <c r="C57" s="14">
        <v>244400</v>
      </c>
      <c r="D57" s="14">
        <v>115797.26</v>
      </c>
      <c r="E57" s="14">
        <v>10000</v>
      </c>
      <c r="F57" s="14">
        <v>4.09</v>
      </c>
      <c r="G57" s="14">
        <v>254400</v>
      </c>
    </row>
    <row r="58" spans="1:7" x14ac:dyDescent="0.2">
      <c r="A58" s="1" t="s">
        <v>64</v>
      </c>
      <c r="B58" s="1" t="s">
        <v>12</v>
      </c>
      <c r="C58" s="3">
        <v>244400</v>
      </c>
      <c r="D58" s="3">
        <v>115797.26</v>
      </c>
      <c r="E58" s="3">
        <v>10000</v>
      </c>
      <c r="F58" s="3">
        <v>4.09</v>
      </c>
      <c r="G58" s="3">
        <v>254400</v>
      </c>
    </row>
    <row r="59" spans="1:7" x14ac:dyDescent="0.2">
      <c r="A59" t="s">
        <v>65</v>
      </c>
      <c r="B59" t="s">
        <v>66</v>
      </c>
      <c r="C59" s="2">
        <v>168000</v>
      </c>
      <c r="D59" s="2">
        <v>69585.88</v>
      </c>
      <c r="E59" s="2">
        <v>0</v>
      </c>
      <c r="F59" s="2">
        <v>0</v>
      </c>
      <c r="G59" s="2">
        <v>168000</v>
      </c>
    </row>
    <row r="60" spans="1:7" x14ac:dyDescent="0.2">
      <c r="A60" t="s">
        <v>68</v>
      </c>
      <c r="B60" t="s">
        <v>69</v>
      </c>
      <c r="C60" s="2">
        <v>66400</v>
      </c>
      <c r="D60" s="2">
        <v>36581.379999999997</v>
      </c>
      <c r="E60" s="2">
        <v>0</v>
      </c>
      <c r="F60" s="2">
        <v>0</v>
      </c>
      <c r="G60" s="2">
        <v>66400</v>
      </c>
    </row>
    <row r="61" spans="1:7" x14ac:dyDescent="0.2">
      <c r="A61" t="s">
        <v>83</v>
      </c>
      <c r="B61" t="s">
        <v>84</v>
      </c>
      <c r="C61" s="2">
        <v>10000</v>
      </c>
      <c r="D61" s="2">
        <v>9630</v>
      </c>
      <c r="E61" s="2">
        <v>10000</v>
      </c>
      <c r="F61" s="2">
        <v>100</v>
      </c>
      <c r="G61" s="2">
        <v>20000</v>
      </c>
    </row>
    <row r="62" spans="1:7" x14ac:dyDescent="0.2">
      <c r="A62" s="19" t="s">
        <v>188</v>
      </c>
      <c r="B62" s="19"/>
      <c r="C62" s="20">
        <v>80000</v>
      </c>
      <c r="D62" s="20">
        <v>32383.61</v>
      </c>
      <c r="E62" s="20">
        <v>0</v>
      </c>
      <c r="F62" s="20">
        <v>0</v>
      </c>
      <c r="G62" s="20">
        <v>80000</v>
      </c>
    </row>
    <row r="63" spans="1:7" x14ac:dyDescent="0.2">
      <c r="A63" s="13" t="s">
        <v>127</v>
      </c>
      <c r="B63" s="13"/>
      <c r="C63" s="14">
        <v>80000</v>
      </c>
      <c r="D63" s="14">
        <v>32383.61</v>
      </c>
      <c r="E63" s="14">
        <v>0</v>
      </c>
      <c r="F63" s="14">
        <v>0</v>
      </c>
      <c r="G63" s="14">
        <v>80000</v>
      </c>
    </row>
    <row r="64" spans="1:7" x14ac:dyDescent="0.2">
      <c r="A64" s="1" t="s">
        <v>64</v>
      </c>
      <c r="B64" s="1" t="s">
        <v>12</v>
      </c>
      <c r="C64" s="3">
        <v>80000</v>
      </c>
      <c r="D64" s="3">
        <v>32383.61</v>
      </c>
      <c r="E64" s="3">
        <v>0</v>
      </c>
      <c r="F64" s="3">
        <v>0</v>
      </c>
      <c r="G64" s="3">
        <v>80000</v>
      </c>
    </row>
    <row r="65" spans="1:7" x14ac:dyDescent="0.2">
      <c r="A65" t="s">
        <v>83</v>
      </c>
      <c r="B65" t="s">
        <v>84</v>
      </c>
      <c r="C65" s="2">
        <v>80000</v>
      </c>
      <c r="D65" s="2">
        <v>32383.61</v>
      </c>
      <c r="E65" s="2">
        <v>0</v>
      </c>
      <c r="F65" s="2">
        <v>0</v>
      </c>
      <c r="G65" s="2">
        <v>80000</v>
      </c>
    </row>
    <row r="66" spans="1:7" x14ac:dyDescent="0.2">
      <c r="A66" s="17" t="s">
        <v>189</v>
      </c>
      <c r="B66" s="17"/>
      <c r="C66" s="18">
        <v>7344850</v>
      </c>
      <c r="D66" s="18">
        <v>3952046.87</v>
      </c>
      <c r="E66" s="18">
        <v>4774999.99</v>
      </c>
      <c r="F66" s="18">
        <v>65.010000000000005</v>
      </c>
      <c r="G66" s="18">
        <v>12119849.99</v>
      </c>
    </row>
    <row r="67" spans="1:7" x14ac:dyDescent="0.2">
      <c r="A67" s="19" t="s">
        <v>190</v>
      </c>
      <c r="B67" s="19"/>
      <c r="C67" s="20">
        <v>6841800</v>
      </c>
      <c r="D67" s="20">
        <v>3874837.28</v>
      </c>
      <c r="E67" s="20">
        <v>4864999.99</v>
      </c>
      <c r="F67" s="20">
        <v>71.11</v>
      </c>
      <c r="G67" s="20">
        <v>11706799.99</v>
      </c>
    </row>
    <row r="68" spans="1:7" x14ac:dyDescent="0.2">
      <c r="A68" s="13" t="s">
        <v>127</v>
      </c>
      <c r="B68" s="13"/>
      <c r="C68" s="14">
        <v>6841800</v>
      </c>
      <c r="D68" s="14">
        <v>3874837.28</v>
      </c>
      <c r="E68" s="14">
        <v>36999.99</v>
      </c>
      <c r="F68" s="14">
        <v>0.54</v>
      </c>
      <c r="G68" s="14">
        <v>6878799.9900000002</v>
      </c>
    </row>
    <row r="69" spans="1:7" x14ac:dyDescent="0.2">
      <c r="A69" s="1" t="s">
        <v>64</v>
      </c>
      <c r="B69" s="1" t="s">
        <v>12</v>
      </c>
      <c r="C69" s="3">
        <v>6441530</v>
      </c>
      <c r="D69" s="3">
        <v>3662723.88</v>
      </c>
      <c r="E69" s="3">
        <v>36999.99</v>
      </c>
      <c r="F69" s="3">
        <v>0.56999999999999995</v>
      </c>
      <c r="G69" s="3">
        <v>6478529.9900000002</v>
      </c>
    </row>
    <row r="70" spans="1:7" x14ac:dyDescent="0.2">
      <c r="A70" t="s">
        <v>65</v>
      </c>
      <c r="B70" t="s">
        <v>66</v>
      </c>
      <c r="C70" s="2">
        <v>4322200</v>
      </c>
      <c r="D70" s="2">
        <v>2499216.94</v>
      </c>
      <c r="E70" s="2">
        <v>1999.99</v>
      </c>
      <c r="F70" s="2">
        <v>0.05</v>
      </c>
      <c r="G70" s="2">
        <v>4324199.99</v>
      </c>
    </row>
    <row r="71" spans="1:7" x14ac:dyDescent="0.2">
      <c r="A71" t="s">
        <v>68</v>
      </c>
      <c r="B71" t="s">
        <v>69</v>
      </c>
      <c r="C71" s="2">
        <v>2009600</v>
      </c>
      <c r="D71" s="2">
        <v>1143292.3799999999</v>
      </c>
      <c r="E71" s="2">
        <v>60000</v>
      </c>
      <c r="F71" s="2">
        <v>2.99</v>
      </c>
      <c r="G71" s="2">
        <v>2069600</v>
      </c>
    </row>
    <row r="72" spans="1:7" x14ac:dyDescent="0.2">
      <c r="A72" t="s">
        <v>71</v>
      </c>
      <c r="B72" t="s">
        <v>72</v>
      </c>
      <c r="C72" s="2">
        <v>100300</v>
      </c>
      <c r="D72" s="2">
        <v>19418.22</v>
      </c>
      <c r="E72" s="2">
        <v>-25000</v>
      </c>
      <c r="F72" s="2">
        <v>-24.93</v>
      </c>
      <c r="G72" s="2">
        <v>75300</v>
      </c>
    </row>
    <row r="73" spans="1:7" x14ac:dyDescent="0.2">
      <c r="A73" t="s">
        <v>80</v>
      </c>
      <c r="B73" t="s">
        <v>81</v>
      </c>
      <c r="C73" s="2">
        <v>9300</v>
      </c>
      <c r="D73" s="2">
        <v>796.34</v>
      </c>
      <c r="E73" s="2">
        <v>0</v>
      </c>
      <c r="F73" s="2">
        <v>0</v>
      </c>
      <c r="G73" s="2">
        <v>9300</v>
      </c>
    </row>
    <row r="74" spans="1:7" x14ac:dyDescent="0.2">
      <c r="A74" t="s">
        <v>83</v>
      </c>
      <c r="B74" t="s">
        <v>84</v>
      </c>
      <c r="C74" s="2">
        <v>130</v>
      </c>
      <c r="D74" s="2">
        <v>0</v>
      </c>
      <c r="E74" s="2">
        <v>0</v>
      </c>
      <c r="F74" s="2">
        <v>0</v>
      </c>
      <c r="G74" s="2">
        <v>130</v>
      </c>
    </row>
    <row r="75" spans="1:7" x14ac:dyDescent="0.2">
      <c r="A75" s="1" t="s">
        <v>86</v>
      </c>
      <c r="B75" s="1" t="s">
        <v>14</v>
      </c>
      <c r="C75" s="3">
        <v>270</v>
      </c>
      <c r="D75" s="3">
        <v>0</v>
      </c>
      <c r="E75" s="3">
        <v>0</v>
      </c>
      <c r="F75" s="3">
        <v>0</v>
      </c>
      <c r="G75" s="3">
        <v>270</v>
      </c>
    </row>
    <row r="76" spans="1:7" x14ac:dyDescent="0.2">
      <c r="A76" t="s">
        <v>90</v>
      </c>
      <c r="B76" t="s">
        <v>91</v>
      </c>
      <c r="C76" s="2">
        <v>270</v>
      </c>
      <c r="D76" s="2">
        <v>0</v>
      </c>
      <c r="E76" s="2">
        <v>0</v>
      </c>
      <c r="F76" s="2">
        <v>0</v>
      </c>
      <c r="G76" s="2">
        <v>270</v>
      </c>
    </row>
    <row r="77" spans="1:7" x14ac:dyDescent="0.2">
      <c r="A77" s="1" t="s">
        <v>106</v>
      </c>
      <c r="B77" s="1" t="s">
        <v>22</v>
      </c>
      <c r="C77" s="3">
        <v>400000</v>
      </c>
      <c r="D77" s="3">
        <v>212113.4</v>
      </c>
      <c r="E77" s="3">
        <v>0</v>
      </c>
      <c r="F77" s="3">
        <v>0</v>
      </c>
      <c r="G77" s="3">
        <v>400000</v>
      </c>
    </row>
    <row r="78" spans="1:7" x14ac:dyDescent="0.2">
      <c r="A78" t="s">
        <v>111</v>
      </c>
      <c r="B78" t="s">
        <v>112</v>
      </c>
      <c r="C78" s="2">
        <v>400000</v>
      </c>
      <c r="D78" s="2">
        <v>212113.4</v>
      </c>
      <c r="E78" s="2">
        <v>0</v>
      </c>
      <c r="F78" s="2">
        <v>0</v>
      </c>
      <c r="G78" s="2">
        <v>400000</v>
      </c>
    </row>
    <row r="79" spans="1:7" x14ac:dyDescent="0.2">
      <c r="A79" s="13" t="s">
        <v>132</v>
      </c>
      <c r="B79" s="13"/>
      <c r="C79" s="14">
        <v>0</v>
      </c>
      <c r="D79" s="14">
        <v>0</v>
      </c>
      <c r="E79" s="14">
        <v>4828000</v>
      </c>
      <c r="F79" s="14">
        <v>100</v>
      </c>
      <c r="G79" s="14">
        <v>4828000</v>
      </c>
    </row>
    <row r="80" spans="1:7" x14ac:dyDescent="0.2">
      <c r="A80" s="1" t="s">
        <v>64</v>
      </c>
      <c r="B80" s="1" t="s">
        <v>12</v>
      </c>
      <c r="C80" s="3">
        <v>0</v>
      </c>
      <c r="D80" s="3">
        <v>0</v>
      </c>
      <c r="E80" s="3">
        <v>4828000</v>
      </c>
      <c r="F80" s="3">
        <v>100</v>
      </c>
      <c r="G80" s="3">
        <v>4828000</v>
      </c>
    </row>
    <row r="81" spans="1:7" x14ac:dyDescent="0.2">
      <c r="A81" t="s">
        <v>77</v>
      </c>
      <c r="B81" t="s">
        <v>78</v>
      </c>
      <c r="C81" s="2">
        <v>0</v>
      </c>
      <c r="D81" s="2">
        <v>0</v>
      </c>
      <c r="E81" s="2">
        <v>4828000</v>
      </c>
      <c r="F81" s="2">
        <v>100</v>
      </c>
      <c r="G81" s="2">
        <v>4828000</v>
      </c>
    </row>
    <row r="82" spans="1:7" x14ac:dyDescent="0.2">
      <c r="A82" s="19" t="s">
        <v>191</v>
      </c>
      <c r="B82" s="19"/>
      <c r="C82" s="20">
        <v>503050</v>
      </c>
      <c r="D82" s="20">
        <v>77209.59</v>
      </c>
      <c r="E82" s="20">
        <v>-90000</v>
      </c>
      <c r="F82" s="20">
        <v>-17.89</v>
      </c>
      <c r="G82" s="20">
        <v>413050</v>
      </c>
    </row>
    <row r="83" spans="1:7" x14ac:dyDescent="0.2">
      <c r="A83" s="13" t="s">
        <v>127</v>
      </c>
      <c r="B83" s="13"/>
      <c r="C83" s="14">
        <v>503050</v>
      </c>
      <c r="D83" s="14">
        <v>77209.59</v>
      </c>
      <c r="E83" s="14">
        <v>-90000</v>
      </c>
      <c r="F83" s="14">
        <v>-17.89</v>
      </c>
      <c r="G83" s="14">
        <v>413050</v>
      </c>
    </row>
    <row r="84" spans="1:7" x14ac:dyDescent="0.2">
      <c r="A84" s="1" t="s">
        <v>86</v>
      </c>
      <c r="B84" s="1" t="s">
        <v>14</v>
      </c>
      <c r="C84" s="3">
        <v>503050</v>
      </c>
      <c r="D84" s="3">
        <v>77209.59</v>
      </c>
      <c r="E84" s="3">
        <v>-90000</v>
      </c>
      <c r="F84" s="3">
        <v>-17.89</v>
      </c>
      <c r="G84" s="3">
        <v>413050</v>
      </c>
    </row>
    <row r="85" spans="1:7" x14ac:dyDescent="0.2">
      <c r="A85" t="s">
        <v>90</v>
      </c>
      <c r="B85" t="s">
        <v>91</v>
      </c>
      <c r="C85" s="2">
        <v>458050</v>
      </c>
      <c r="D85" s="2">
        <v>77209.59</v>
      </c>
      <c r="E85" s="2">
        <v>-90000</v>
      </c>
      <c r="F85" s="2">
        <v>-19.649999999999999</v>
      </c>
      <c r="G85" s="2">
        <v>368050</v>
      </c>
    </row>
    <row r="86" spans="1:7" x14ac:dyDescent="0.2">
      <c r="A86" t="s">
        <v>93</v>
      </c>
      <c r="B86" t="s">
        <v>94</v>
      </c>
      <c r="C86" s="2">
        <v>45000</v>
      </c>
      <c r="D86" s="2">
        <v>0</v>
      </c>
      <c r="E86" s="2">
        <v>0</v>
      </c>
      <c r="F86" s="2">
        <v>0</v>
      </c>
      <c r="G86" s="2">
        <v>45000</v>
      </c>
    </row>
    <row r="87" spans="1:7" x14ac:dyDescent="0.2">
      <c r="A87" s="7" t="s">
        <v>170</v>
      </c>
      <c r="B87" s="7"/>
      <c r="C87" s="4">
        <v>59059672.75</v>
      </c>
      <c r="D87" s="4">
        <v>29621630.190000001</v>
      </c>
      <c r="E87" s="4">
        <v>5338919.3499999996</v>
      </c>
      <c r="F87" s="4">
        <v>9.0399999999999991</v>
      </c>
      <c r="G87" s="4">
        <v>64398592.100000001</v>
      </c>
    </row>
    <row r="88" spans="1:7" x14ac:dyDescent="0.2">
      <c r="A88" s="17" t="s">
        <v>192</v>
      </c>
      <c r="B88" s="17"/>
      <c r="C88" s="18">
        <v>55847039.960000001</v>
      </c>
      <c r="D88" s="18">
        <v>28440382.420000002</v>
      </c>
      <c r="E88" s="18">
        <v>6494887.8200000003</v>
      </c>
      <c r="F88" s="18">
        <v>11.63</v>
      </c>
      <c r="G88" s="18">
        <v>62341927.780000001</v>
      </c>
    </row>
    <row r="89" spans="1:7" x14ac:dyDescent="0.2">
      <c r="A89" s="19" t="s">
        <v>193</v>
      </c>
      <c r="B89" s="19"/>
      <c r="C89" s="20">
        <v>107505.47</v>
      </c>
      <c r="D89" s="20">
        <v>49009.11</v>
      </c>
      <c r="E89" s="20">
        <v>0</v>
      </c>
      <c r="F89" s="20">
        <v>0</v>
      </c>
      <c r="G89" s="20">
        <v>107505.47</v>
      </c>
    </row>
    <row r="90" spans="1:7" x14ac:dyDescent="0.2">
      <c r="A90" s="13" t="s">
        <v>127</v>
      </c>
      <c r="B90" s="13"/>
      <c r="C90" s="14">
        <v>107505.47</v>
      </c>
      <c r="D90" s="14">
        <v>49009.11</v>
      </c>
      <c r="E90" s="14">
        <v>0</v>
      </c>
      <c r="F90" s="14">
        <v>0</v>
      </c>
      <c r="G90" s="14">
        <v>107505.47</v>
      </c>
    </row>
    <row r="91" spans="1:7" x14ac:dyDescent="0.2">
      <c r="A91" s="1" t="s">
        <v>64</v>
      </c>
      <c r="B91" s="1" t="s">
        <v>12</v>
      </c>
      <c r="C91" s="3">
        <v>107505.47</v>
      </c>
      <c r="D91" s="3">
        <v>49009.11</v>
      </c>
      <c r="E91" s="3">
        <v>0</v>
      </c>
      <c r="F91" s="3">
        <v>0</v>
      </c>
      <c r="G91" s="3">
        <v>107505.47</v>
      </c>
    </row>
    <row r="92" spans="1:7" x14ac:dyDescent="0.2">
      <c r="A92" t="s">
        <v>77</v>
      </c>
      <c r="B92" t="s">
        <v>78</v>
      </c>
      <c r="C92" s="2">
        <v>27871.79</v>
      </c>
      <c r="D92" s="2">
        <v>9192.2999999999993</v>
      </c>
      <c r="E92" s="2">
        <v>0</v>
      </c>
      <c r="F92" s="2">
        <v>0</v>
      </c>
      <c r="G92" s="2">
        <v>27871.79</v>
      </c>
    </row>
    <row r="93" spans="1:7" x14ac:dyDescent="0.2">
      <c r="A93" t="s">
        <v>83</v>
      </c>
      <c r="B93" t="s">
        <v>84</v>
      </c>
      <c r="C93" s="2">
        <v>79633.679999999993</v>
      </c>
      <c r="D93" s="2">
        <v>39816.81</v>
      </c>
      <c r="E93" s="2">
        <v>0</v>
      </c>
      <c r="F93" s="2">
        <v>0</v>
      </c>
      <c r="G93" s="2">
        <v>79633.679999999993</v>
      </c>
    </row>
    <row r="94" spans="1:7" x14ac:dyDescent="0.2">
      <c r="A94" s="19" t="s">
        <v>194</v>
      </c>
      <c r="B94" s="19"/>
      <c r="C94" s="20">
        <v>2830947.7</v>
      </c>
      <c r="D94" s="20">
        <v>1274324.29</v>
      </c>
      <c r="E94" s="20">
        <v>-598040.85</v>
      </c>
      <c r="F94" s="20">
        <v>-21.13</v>
      </c>
      <c r="G94" s="20">
        <v>2232906.85</v>
      </c>
    </row>
    <row r="95" spans="1:7" x14ac:dyDescent="0.2">
      <c r="A95" s="13" t="s">
        <v>133</v>
      </c>
      <c r="B95" s="13"/>
      <c r="C95" s="14">
        <v>1148718.32</v>
      </c>
      <c r="D95" s="14">
        <v>834749.88</v>
      </c>
      <c r="E95" s="14">
        <v>12909.8</v>
      </c>
      <c r="F95" s="14">
        <v>1.1200000000000001</v>
      </c>
      <c r="G95" s="14">
        <v>1161628.1200000001</v>
      </c>
    </row>
    <row r="96" spans="1:7" x14ac:dyDescent="0.2">
      <c r="A96" s="1" t="s">
        <v>64</v>
      </c>
      <c r="B96" s="1" t="s">
        <v>12</v>
      </c>
      <c r="C96" s="3">
        <v>1148718.32</v>
      </c>
      <c r="D96" s="3">
        <v>834749.88</v>
      </c>
      <c r="E96" s="3">
        <v>12909.8</v>
      </c>
      <c r="F96" s="3">
        <v>1.1200000000000001</v>
      </c>
      <c r="G96" s="3">
        <v>1161628.1200000001</v>
      </c>
    </row>
    <row r="97" spans="1:7" x14ac:dyDescent="0.2">
      <c r="A97" t="s">
        <v>65</v>
      </c>
      <c r="B97" t="s">
        <v>66</v>
      </c>
      <c r="C97" s="2">
        <v>12357.43</v>
      </c>
      <c r="D97" s="2">
        <v>7810.47</v>
      </c>
      <c r="E97" s="2">
        <v>-363.61</v>
      </c>
      <c r="F97" s="2">
        <v>-2.94</v>
      </c>
      <c r="G97" s="2">
        <v>11993.82</v>
      </c>
    </row>
    <row r="98" spans="1:7" x14ac:dyDescent="0.2">
      <c r="A98" t="s">
        <v>68</v>
      </c>
      <c r="B98" t="s">
        <v>69</v>
      </c>
      <c r="C98" s="2">
        <v>1132786.67</v>
      </c>
      <c r="D98" s="2">
        <v>825446.89</v>
      </c>
      <c r="E98" s="2">
        <v>14284.39</v>
      </c>
      <c r="F98" s="2">
        <v>1.26</v>
      </c>
      <c r="G98" s="2">
        <v>1147071.06</v>
      </c>
    </row>
    <row r="99" spans="1:7" x14ac:dyDescent="0.2">
      <c r="A99" t="s">
        <v>71</v>
      </c>
      <c r="B99" t="s">
        <v>72</v>
      </c>
      <c r="C99" s="2">
        <v>1559.23</v>
      </c>
      <c r="D99" s="2">
        <v>633.19000000000005</v>
      </c>
      <c r="E99" s="2">
        <v>-224.05</v>
      </c>
      <c r="F99" s="2">
        <v>-14.37</v>
      </c>
      <c r="G99" s="2">
        <v>1335.18</v>
      </c>
    </row>
    <row r="100" spans="1:7" x14ac:dyDescent="0.2">
      <c r="A100" t="s">
        <v>80</v>
      </c>
      <c r="B100" t="s">
        <v>81</v>
      </c>
      <c r="C100" s="2">
        <v>2014.99</v>
      </c>
      <c r="D100" s="2">
        <v>859.33</v>
      </c>
      <c r="E100" s="2">
        <v>-786.93</v>
      </c>
      <c r="F100" s="2">
        <v>-39.049999999999997</v>
      </c>
      <c r="G100" s="2">
        <v>1228.06</v>
      </c>
    </row>
    <row r="101" spans="1:7" x14ac:dyDescent="0.2">
      <c r="A101" s="13" t="s">
        <v>142</v>
      </c>
      <c r="B101" s="13"/>
      <c r="C101" s="14">
        <v>1682229.38</v>
      </c>
      <c r="D101" s="14">
        <v>439574.41</v>
      </c>
      <c r="E101" s="14">
        <v>-610950.65</v>
      </c>
      <c r="F101" s="14">
        <v>-36.32</v>
      </c>
      <c r="G101" s="14">
        <v>1071278.73</v>
      </c>
    </row>
    <row r="102" spans="1:7" x14ac:dyDescent="0.2">
      <c r="A102" s="1" t="s">
        <v>64</v>
      </c>
      <c r="B102" s="1" t="s">
        <v>12</v>
      </c>
      <c r="C102" s="3">
        <v>1682229.38</v>
      </c>
      <c r="D102" s="3">
        <v>439574.41</v>
      </c>
      <c r="E102" s="3">
        <v>-610950.65</v>
      </c>
      <c r="F102" s="3">
        <v>-36.32</v>
      </c>
      <c r="G102" s="3">
        <v>1071278.73</v>
      </c>
    </row>
    <row r="103" spans="1:7" x14ac:dyDescent="0.2">
      <c r="A103" t="s">
        <v>68</v>
      </c>
      <c r="B103" t="s">
        <v>69</v>
      </c>
      <c r="C103" s="2">
        <v>1680902.15</v>
      </c>
      <c r="D103" s="2">
        <v>439574.41</v>
      </c>
      <c r="E103" s="2">
        <v>-610950.65</v>
      </c>
      <c r="F103" s="2">
        <v>-36.35</v>
      </c>
      <c r="G103" s="2">
        <v>1069951.5</v>
      </c>
    </row>
    <row r="104" spans="1:7" x14ac:dyDescent="0.2">
      <c r="A104" t="s">
        <v>71</v>
      </c>
      <c r="B104" t="s">
        <v>72</v>
      </c>
      <c r="C104" s="2">
        <v>1327.23</v>
      </c>
      <c r="D104" s="2">
        <v>0</v>
      </c>
      <c r="E104" s="2">
        <v>0</v>
      </c>
      <c r="F104" s="2">
        <v>0</v>
      </c>
      <c r="G104" s="2">
        <v>1327.23</v>
      </c>
    </row>
    <row r="105" spans="1:7" x14ac:dyDescent="0.2">
      <c r="A105" s="19" t="s">
        <v>195</v>
      </c>
      <c r="B105" s="19"/>
      <c r="C105" s="20">
        <v>1678844.69</v>
      </c>
      <c r="D105" s="20">
        <v>1089304.6499999999</v>
      </c>
      <c r="E105" s="20">
        <v>-12309.15</v>
      </c>
      <c r="F105" s="20">
        <v>-0.73</v>
      </c>
      <c r="G105" s="20">
        <v>1666535.54</v>
      </c>
    </row>
    <row r="106" spans="1:7" x14ac:dyDescent="0.2">
      <c r="A106" s="13" t="s">
        <v>133</v>
      </c>
      <c r="B106" s="13"/>
      <c r="C106" s="14">
        <v>1293434.3899999999</v>
      </c>
      <c r="D106" s="14">
        <v>932534.14</v>
      </c>
      <c r="E106" s="14">
        <v>40136.550000000003</v>
      </c>
      <c r="F106" s="14">
        <v>3.1</v>
      </c>
      <c r="G106" s="14">
        <v>1333570.94</v>
      </c>
    </row>
    <row r="107" spans="1:7" x14ac:dyDescent="0.2">
      <c r="A107" s="1" t="s">
        <v>64</v>
      </c>
      <c r="B107" s="1" t="s">
        <v>12</v>
      </c>
      <c r="C107" s="3">
        <v>1292903.5</v>
      </c>
      <c r="D107" s="3">
        <v>932325.61</v>
      </c>
      <c r="E107" s="3">
        <v>40136.550000000003</v>
      </c>
      <c r="F107" s="3">
        <v>3.1</v>
      </c>
      <c r="G107" s="3">
        <v>1333040.05</v>
      </c>
    </row>
    <row r="108" spans="1:7" x14ac:dyDescent="0.2">
      <c r="A108" t="s">
        <v>65</v>
      </c>
      <c r="B108" t="s">
        <v>66</v>
      </c>
      <c r="C108" s="2">
        <v>5336.09</v>
      </c>
      <c r="D108" s="2">
        <v>3716.29</v>
      </c>
      <c r="E108" s="2">
        <v>-0.85</v>
      </c>
      <c r="F108" s="2">
        <v>-0.02</v>
      </c>
      <c r="G108" s="2">
        <v>5335.24</v>
      </c>
    </row>
    <row r="109" spans="1:7" x14ac:dyDescent="0.2">
      <c r="A109" t="s">
        <v>68</v>
      </c>
      <c r="B109" t="s">
        <v>69</v>
      </c>
      <c r="C109" s="2">
        <v>1286497.67</v>
      </c>
      <c r="D109" s="2">
        <v>928359.1</v>
      </c>
      <c r="E109" s="2">
        <v>40595.99</v>
      </c>
      <c r="F109" s="2">
        <v>3.16</v>
      </c>
      <c r="G109" s="2">
        <v>1327093.6599999999</v>
      </c>
    </row>
    <row r="110" spans="1:7" x14ac:dyDescent="0.2">
      <c r="A110" t="s">
        <v>71</v>
      </c>
      <c r="B110" t="s">
        <v>72</v>
      </c>
      <c r="C110" s="2">
        <v>1003.35</v>
      </c>
      <c r="D110" s="2">
        <v>250.22</v>
      </c>
      <c r="E110" s="2">
        <v>-392.2</v>
      </c>
      <c r="F110" s="2">
        <v>-39.090000000000003</v>
      </c>
      <c r="G110" s="2">
        <v>611.15</v>
      </c>
    </row>
    <row r="111" spans="1:7" x14ac:dyDescent="0.2">
      <c r="A111" t="s">
        <v>83</v>
      </c>
      <c r="B111" t="s">
        <v>84</v>
      </c>
      <c r="C111" s="2">
        <v>66.39</v>
      </c>
      <c r="D111" s="2">
        <v>0</v>
      </c>
      <c r="E111" s="2">
        <v>-66.39</v>
      </c>
      <c r="F111" s="2">
        <v>-100</v>
      </c>
      <c r="G111" s="2">
        <v>0</v>
      </c>
    </row>
    <row r="112" spans="1:7" x14ac:dyDescent="0.2">
      <c r="A112" s="1" t="s">
        <v>86</v>
      </c>
      <c r="B112" s="1" t="s">
        <v>14</v>
      </c>
      <c r="C112" s="3">
        <v>530.89</v>
      </c>
      <c r="D112" s="3">
        <v>208.53</v>
      </c>
      <c r="E112" s="3">
        <v>0</v>
      </c>
      <c r="F112" s="3">
        <v>0</v>
      </c>
      <c r="G112" s="3">
        <v>530.89</v>
      </c>
    </row>
    <row r="113" spans="1:7" x14ac:dyDescent="0.2">
      <c r="A113" t="s">
        <v>90</v>
      </c>
      <c r="B113" t="s">
        <v>91</v>
      </c>
      <c r="C113" s="2">
        <v>530.89</v>
      </c>
      <c r="D113" s="2">
        <v>208.53</v>
      </c>
      <c r="E113" s="2">
        <v>0</v>
      </c>
      <c r="F113" s="2">
        <v>0</v>
      </c>
      <c r="G113" s="2">
        <v>530.89</v>
      </c>
    </row>
    <row r="114" spans="1:7" x14ac:dyDescent="0.2">
      <c r="A114" s="13" t="s">
        <v>142</v>
      </c>
      <c r="B114" s="13"/>
      <c r="C114" s="14">
        <v>385410.3</v>
      </c>
      <c r="D114" s="14">
        <v>156770.51</v>
      </c>
      <c r="E114" s="14">
        <v>-52445.7</v>
      </c>
      <c r="F114" s="14">
        <v>-13.61</v>
      </c>
      <c r="G114" s="14">
        <v>332964.59999999998</v>
      </c>
    </row>
    <row r="115" spans="1:7" x14ac:dyDescent="0.2">
      <c r="A115" s="1" t="s">
        <v>64</v>
      </c>
      <c r="B115" s="1" t="s">
        <v>12</v>
      </c>
      <c r="C115" s="3">
        <v>385410.3</v>
      </c>
      <c r="D115" s="3">
        <v>156770.51</v>
      </c>
      <c r="E115" s="3">
        <v>-52445.7</v>
      </c>
      <c r="F115" s="3">
        <v>-13.61</v>
      </c>
      <c r="G115" s="3">
        <v>332964.59999999998</v>
      </c>
    </row>
    <row r="116" spans="1:7" x14ac:dyDescent="0.2">
      <c r="A116" t="s">
        <v>68</v>
      </c>
      <c r="B116" t="s">
        <v>69</v>
      </c>
      <c r="C116" s="2">
        <v>312412.75</v>
      </c>
      <c r="D116" s="2">
        <v>91246.03</v>
      </c>
      <c r="E116" s="2">
        <v>-52445.7</v>
      </c>
      <c r="F116" s="2">
        <v>-16.79</v>
      </c>
      <c r="G116" s="2">
        <v>259967.05</v>
      </c>
    </row>
    <row r="117" spans="1:7" x14ac:dyDescent="0.2">
      <c r="A117" t="s">
        <v>77</v>
      </c>
      <c r="B117" t="s">
        <v>78</v>
      </c>
      <c r="C117" s="2">
        <v>72997.55</v>
      </c>
      <c r="D117" s="2">
        <v>65524.480000000003</v>
      </c>
      <c r="E117" s="2">
        <v>0</v>
      </c>
      <c r="F117" s="2">
        <v>0</v>
      </c>
      <c r="G117" s="2">
        <v>72997.55</v>
      </c>
    </row>
    <row r="118" spans="1:7" x14ac:dyDescent="0.2">
      <c r="A118" s="19" t="s">
        <v>196</v>
      </c>
      <c r="B118" s="19"/>
      <c r="C118" s="20">
        <v>21921241.280000001</v>
      </c>
      <c r="D118" s="20">
        <v>10696485.890000001</v>
      </c>
      <c r="E118" s="20">
        <v>2927645.55</v>
      </c>
      <c r="F118" s="20">
        <v>13.36</v>
      </c>
      <c r="G118" s="20">
        <v>24848886.829999998</v>
      </c>
    </row>
    <row r="119" spans="1:7" x14ac:dyDescent="0.2">
      <c r="A119" s="13" t="s">
        <v>128</v>
      </c>
      <c r="B119" s="13"/>
      <c r="C119" s="14">
        <v>65934.679999999993</v>
      </c>
      <c r="D119" s="14">
        <v>22409.119999999999</v>
      </c>
      <c r="E119" s="14">
        <v>14147.01</v>
      </c>
      <c r="F119" s="14">
        <v>21.46</v>
      </c>
      <c r="G119" s="14">
        <v>80081.69</v>
      </c>
    </row>
    <row r="120" spans="1:7" x14ac:dyDescent="0.2">
      <c r="A120" s="1" t="s">
        <v>64</v>
      </c>
      <c r="B120" s="1" t="s">
        <v>12</v>
      </c>
      <c r="C120" s="3">
        <v>36229</v>
      </c>
      <c r="D120" s="3">
        <v>14691.49</v>
      </c>
      <c r="E120" s="3">
        <v>14896.69</v>
      </c>
      <c r="F120" s="3">
        <v>41.12</v>
      </c>
      <c r="G120" s="3">
        <v>51125.69</v>
      </c>
    </row>
    <row r="121" spans="1:7" x14ac:dyDescent="0.2">
      <c r="A121" t="s">
        <v>65</v>
      </c>
      <c r="B121" t="s">
        <v>66</v>
      </c>
      <c r="C121" s="2">
        <v>564.07000000000005</v>
      </c>
      <c r="D121" s="2">
        <v>411.41</v>
      </c>
      <c r="E121" s="2">
        <v>833.19</v>
      </c>
      <c r="F121" s="2">
        <v>147.71</v>
      </c>
      <c r="G121" s="2">
        <v>1397.26</v>
      </c>
    </row>
    <row r="122" spans="1:7" x14ac:dyDescent="0.2">
      <c r="A122" t="s">
        <v>68</v>
      </c>
      <c r="B122" t="s">
        <v>69</v>
      </c>
      <c r="C122" s="2">
        <v>35664.93</v>
      </c>
      <c r="D122" s="2">
        <v>14280.08</v>
      </c>
      <c r="E122" s="2">
        <v>14063.5</v>
      </c>
      <c r="F122" s="2">
        <v>39.43</v>
      </c>
      <c r="G122" s="2">
        <v>49728.43</v>
      </c>
    </row>
    <row r="123" spans="1:7" x14ac:dyDescent="0.2">
      <c r="A123" s="1" t="s">
        <v>86</v>
      </c>
      <c r="B123" s="1" t="s">
        <v>14</v>
      </c>
      <c r="C123" s="3">
        <v>29705.68</v>
      </c>
      <c r="D123" s="3">
        <v>7717.63</v>
      </c>
      <c r="E123" s="3">
        <v>-749.68</v>
      </c>
      <c r="F123" s="3">
        <v>-2.52</v>
      </c>
      <c r="G123" s="3">
        <v>28956</v>
      </c>
    </row>
    <row r="124" spans="1:7" x14ac:dyDescent="0.2">
      <c r="A124" t="s">
        <v>87</v>
      </c>
      <c r="B124" t="s">
        <v>88</v>
      </c>
      <c r="C124" s="2">
        <v>0</v>
      </c>
      <c r="D124" s="2">
        <v>0</v>
      </c>
      <c r="E124" s="2">
        <v>350</v>
      </c>
      <c r="F124" s="2">
        <v>100</v>
      </c>
      <c r="G124" s="2">
        <v>350</v>
      </c>
    </row>
    <row r="125" spans="1:7" x14ac:dyDescent="0.2">
      <c r="A125" t="s">
        <v>90</v>
      </c>
      <c r="B125" t="s">
        <v>91</v>
      </c>
      <c r="C125" s="2">
        <v>29705.68</v>
      </c>
      <c r="D125" s="2">
        <v>7717.63</v>
      </c>
      <c r="E125" s="2">
        <v>-1099.68</v>
      </c>
      <c r="F125" s="2">
        <v>-3.7</v>
      </c>
      <c r="G125" s="2">
        <v>28606</v>
      </c>
    </row>
    <row r="126" spans="1:7" x14ac:dyDescent="0.2">
      <c r="A126" s="13" t="s">
        <v>129</v>
      </c>
      <c r="B126" s="13"/>
      <c r="C126" s="14">
        <v>10750.54</v>
      </c>
      <c r="D126" s="14">
        <v>7447.53</v>
      </c>
      <c r="E126" s="14">
        <v>5089.26</v>
      </c>
      <c r="F126" s="14">
        <v>47.34</v>
      </c>
      <c r="G126" s="14">
        <v>15839.8</v>
      </c>
    </row>
    <row r="127" spans="1:7" x14ac:dyDescent="0.2">
      <c r="A127" s="1" t="s">
        <v>64</v>
      </c>
      <c r="B127" s="1" t="s">
        <v>12</v>
      </c>
      <c r="C127" s="3">
        <v>7432.47</v>
      </c>
      <c r="D127" s="3">
        <v>7447.53</v>
      </c>
      <c r="E127" s="3">
        <v>5089.26</v>
      </c>
      <c r="F127" s="3">
        <v>68.47</v>
      </c>
      <c r="G127" s="3">
        <v>12521.73</v>
      </c>
    </row>
    <row r="128" spans="1:7" x14ac:dyDescent="0.2">
      <c r="A128" t="s">
        <v>68</v>
      </c>
      <c r="B128" t="s">
        <v>69</v>
      </c>
      <c r="C128" s="2">
        <v>7432.47</v>
      </c>
      <c r="D128" s="2">
        <v>7447.53</v>
      </c>
      <c r="E128" s="2">
        <v>5089.26</v>
      </c>
      <c r="F128" s="2">
        <v>68.47</v>
      </c>
      <c r="G128" s="2">
        <v>12521.73</v>
      </c>
    </row>
    <row r="129" spans="1:7" x14ac:dyDescent="0.2">
      <c r="A129" s="1" t="s">
        <v>86</v>
      </c>
      <c r="B129" s="1" t="s">
        <v>14</v>
      </c>
      <c r="C129" s="3">
        <v>3318.07</v>
      </c>
      <c r="D129" s="3">
        <v>0</v>
      </c>
      <c r="E129" s="3">
        <v>0</v>
      </c>
      <c r="F129" s="3">
        <v>0</v>
      </c>
      <c r="G129" s="3">
        <v>3318.07</v>
      </c>
    </row>
    <row r="130" spans="1:7" x14ac:dyDescent="0.2">
      <c r="A130" t="s">
        <v>90</v>
      </c>
      <c r="B130" t="s">
        <v>91</v>
      </c>
      <c r="C130" s="2">
        <v>3318.07</v>
      </c>
      <c r="D130" s="2">
        <v>0</v>
      </c>
      <c r="E130" s="2">
        <v>0</v>
      </c>
      <c r="F130" s="2">
        <v>0</v>
      </c>
      <c r="G130" s="2">
        <v>3318.07</v>
      </c>
    </row>
    <row r="131" spans="1:7" x14ac:dyDescent="0.2">
      <c r="A131" s="13" t="s">
        <v>131</v>
      </c>
      <c r="B131" s="13"/>
      <c r="C131" s="14">
        <v>432679.06</v>
      </c>
      <c r="D131" s="14">
        <v>64293.53</v>
      </c>
      <c r="E131" s="14">
        <v>-214141</v>
      </c>
      <c r="F131" s="14">
        <v>-49.49</v>
      </c>
      <c r="G131" s="14">
        <v>218538.06</v>
      </c>
    </row>
    <row r="132" spans="1:7" x14ac:dyDescent="0.2">
      <c r="A132" s="1" t="s">
        <v>64</v>
      </c>
      <c r="B132" s="1" t="s">
        <v>12</v>
      </c>
      <c r="C132" s="3">
        <v>417373.11</v>
      </c>
      <c r="D132" s="3">
        <v>55781.9</v>
      </c>
      <c r="E132" s="3">
        <v>-225549.64</v>
      </c>
      <c r="F132" s="3">
        <v>-54.04</v>
      </c>
      <c r="G132" s="3">
        <v>191823.47</v>
      </c>
    </row>
    <row r="133" spans="1:7" x14ac:dyDescent="0.2">
      <c r="A133" t="s">
        <v>68</v>
      </c>
      <c r="B133" t="s">
        <v>69</v>
      </c>
      <c r="C133" s="2">
        <v>417325.33</v>
      </c>
      <c r="D133" s="2">
        <v>55781.9</v>
      </c>
      <c r="E133" s="2">
        <v>-225501.86</v>
      </c>
      <c r="F133" s="2">
        <v>-54.04</v>
      </c>
      <c r="G133" s="2">
        <v>191823.47</v>
      </c>
    </row>
    <row r="134" spans="1:7" x14ac:dyDescent="0.2">
      <c r="A134" t="s">
        <v>71</v>
      </c>
      <c r="B134" t="s">
        <v>72</v>
      </c>
      <c r="C134" s="2">
        <v>47.78</v>
      </c>
      <c r="D134" s="2">
        <v>0</v>
      </c>
      <c r="E134" s="2">
        <v>-47.78</v>
      </c>
      <c r="F134" s="2">
        <v>-100</v>
      </c>
      <c r="G134" s="2">
        <v>0</v>
      </c>
    </row>
    <row r="135" spans="1:7" x14ac:dyDescent="0.2">
      <c r="A135" s="1" t="s">
        <v>86</v>
      </c>
      <c r="B135" s="1" t="s">
        <v>14</v>
      </c>
      <c r="C135" s="3">
        <v>15305.95</v>
      </c>
      <c r="D135" s="3">
        <v>8511.6299999999992</v>
      </c>
      <c r="E135" s="3">
        <v>11408.64</v>
      </c>
      <c r="F135" s="3">
        <v>74.540000000000006</v>
      </c>
      <c r="G135" s="3">
        <v>26714.59</v>
      </c>
    </row>
    <row r="136" spans="1:7" x14ac:dyDescent="0.2">
      <c r="A136" t="s">
        <v>90</v>
      </c>
      <c r="B136" t="s">
        <v>91</v>
      </c>
      <c r="C136" s="2">
        <v>15040.5</v>
      </c>
      <c r="D136" s="2">
        <v>8511.6299999999992</v>
      </c>
      <c r="E136" s="2">
        <v>11408.64</v>
      </c>
      <c r="F136" s="2">
        <v>75.849999999999994</v>
      </c>
      <c r="G136" s="2">
        <v>26449.14</v>
      </c>
    </row>
    <row r="137" spans="1:7" x14ac:dyDescent="0.2">
      <c r="A137" t="s">
        <v>93</v>
      </c>
      <c r="B137" t="s">
        <v>94</v>
      </c>
      <c r="C137" s="2">
        <v>265.45</v>
      </c>
      <c r="D137" s="2">
        <v>0</v>
      </c>
      <c r="E137" s="2">
        <v>0</v>
      </c>
      <c r="F137" s="2">
        <v>0</v>
      </c>
      <c r="G137" s="2">
        <v>265.45</v>
      </c>
    </row>
    <row r="138" spans="1:7" x14ac:dyDescent="0.2">
      <c r="A138" s="13" t="s">
        <v>134</v>
      </c>
      <c r="B138" s="13"/>
      <c r="C138" s="14">
        <v>21364587.07</v>
      </c>
      <c r="D138" s="14">
        <v>10590453.67</v>
      </c>
      <c r="E138" s="14">
        <v>3121716.19</v>
      </c>
      <c r="F138" s="14">
        <v>14.61</v>
      </c>
      <c r="G138" s="14">
        <v>24486303.260000002</v>
      </c>
    </row>
    <row r="139" spans="1:7" x14ac:dyDescent="0.2">
      <c r="A139" s="1" t="s">
        <v>64</v>
      </c>
      <c r="B139" s="1" t="s">
        <v>12</v>
      </c>
      <c r="C139" s="3">
        <v>21077798.940000001</v>
      </c>
      <c r="D139" s="3">
        <v>10545914.619999999</v>
      </c>
      <c r="E139" s="3">
        <v>3006097.05</v>
      </c>
      <c r="F139" s="3">
        <v>14.26</v>
      </c>
      <c r="G139" s="3">
        <v>24083895.989999998</v>
      </c>
    </row>
    <row r="140" spans="1:7" x14ac:dyDescent="0.2">
      <c r="A140" t="s">
        <v>65</v>
      </c>
      <c r="B140" t="s">
        <v>66</v>
      </c>
      <c r="C140" s="2">
        <v>19575521.359999999</v>
      </c>
      <c r="D140" s="2">
        <v>9815733.9399999995</v>
      </c>
      <c r="E140" s="2">
        <v>2848839.28</v>
      </c>
      <c r="F140" s="2">
        <v>14.55</v>
      </c>
      <c r="G140" s="2">
        <v>22424360.640000001</v>
      </c>
    </row>
    <row r="141" spans="1:7" x14ac:dyDescent="0.2">
      <c r="A141" t="s">
        <v>68</v>
      </c>
      <c r="B141" t="s">
        <v>69</v>
      </c>
      <c r="C141" s="2">
        <v>1345213.86</v>
      </c>
      <c r="D141" s="2">
        <v>652029.74</v>
      </c>
      <c r="E141" s="2">
        <v>95126.04</v>
      </c>
      <c r="F141" s="2">
        <v>7.07</v>
      </c>
      <c r="G141" s="2">
        <v>1440339.9</v>
      </c>
    </row>
    <row r="142" spans="1:7" x14ac:dyDescent="0.2">
      <c r="A142" t="s">
        <v>71</v>
      </c>
      <c r="B142" t="s">
        <v>72</v>
      </c>
      <c r="C142" s="2">
        <v>19890.439999999999</v>
      </c>
      <c r="D142" s="2">
        <v>11211.7</v>
      </c>
      <c r="E142" s="2">
        <v>1269.3599999999999</v>
      </c>
      <c r="F142" s="2">
        <v>6.38</v>
      </c>
      <c r="G142" s="2">
        <v>21159.8</v>
      </c>
    </row>
    <row r="143" spans="1:7" x14ac:dyDescent="0.2">
      <c r="A143" t="s">
        <v>80</v>
      </c>
      <c r="B143" t="s">
        <v>81</v>
      </c>
      <c r="C143" s="2">
        <v>137173.28</v>
      </c>
      <c r="D143" s="2">
        <v>58103.03</v>
      </c>
      <c r="E143" s="2">
        <v>51058.75</v>
      </c>
      <c r="F143" s="2">
        <v>37.22</v>
      </c>
      <c r="G143" s="2">
        <v>188232.03</v>
      </c>
    </row>
    <row r="144" spans="1:7" x14ac:dyDescent="0.2">
      <c r="A144" t="s">
        <v>83</v>
      </c>
      <c r="B144" t="s">
        <v>84</v>
      </c>
      <c r="C144" s="2">
        <v>0</v>
      </c>
      <c r="D144" s="2">
        <v>8836.2099999999991</v>
      </c>
      <c r="E144" s="2">
        <v>9803.6200000000008</v>
      </c>
      <c r="F144" s="2">
        <v>100</v>
      </c>
      <c r="G144" s="2">
        <v>9803.6200000000008</v>
      </c>
    </row>
    <row r="145" spans="1:7" x14ac:dyDescent="0.2">
      <c r="A145" s="1" t="s">
        <v>86</v>
      </c>
      <c r="B145" s="1" t="s">
        <v>14</v>
      </c>
      <c r="C145" s="3">
        <v>286788.13</v>
      </c>
      <c r="D145" s="3">
        <v>44539.05</v>
      </c>
      <c r="E145" s="3">
        <v>115619.14</v>
      </c>
      <c r="F145" s="3">
        <v>40.32</v>
      </c>
      <c r="G145" s="3">
        <v>402407.27</v>
      </c>
    </row>
    <row r="146" spans="1:7" x14ac:dyDescent="0.2">
      <c r="A146" t="s">
        <v>90</v>
      </c>
      <c r="B146" t="s">
        <v>91</v>
      </c>
      <c r="C146" s="2">
        <v>286788.13</v>
      </c>
      <c r="D146" s="2">
        <v>44539.05</v>
      </c>
      <c r="E146" s="2">
        <v>115619.14</v>
      </c>
      <c r="F146" s="2">
        <v>40.32</v>
      </c>
      <c r="G146" s="2">
        <v>402407.27</v>
      </c>
    </row>
    <row r="147" spans="1:7" x14ac:dyDescent="0.2">
      <c r="A147" s="13" t="s">
        <v>136</v>
      </c>
      <c r="B147" s="13"/>
      <c r="C147" s="14">
        <v>38032.519999999997</v>
      </c>
      <c r="D147" s="14">
        <v>11860.2</v>
      </c>
      <c r="E147" s="14">
        <v>-899.22</v>
      </c>
      <c r="F147" s="14">
        <v>-2.36</v>
      </c>
      <c r="G147" s="14">
        <v>37133.300000000003</v>
      </c>
    </row>
    <row r="148" spans="1:7" x14ac:dyDescent="0.2">
      <c r="A148" s="1" t="s">
        <v>64</v>
      </c>
      <c r="B148" s="1" t="s">
        <v>12</v>
      </c>
      <c r="C148" s="3">
        <v>16168.11</v>
      </c>
      <c r="D148" s="3">
        <v>6564.57</v>
      </c>
      <c r="E148" s="3">
        <v>8628.25</v>
      </c>
      <c r="F148" s="3">
        <v>53.37</v>
      </c>
      <c r="G148" s="3">
        <v>24796.36</v>
      </c>
    </row>
    <row r="149" spans="1:7" x14ac:dyDescent="0.2">
      <c r="A149" t="s">
        <v>68</v>
      </c>
      <c r="B149" t="s">
        <v>69</v>
      </c>
      <c r="C149" s="2">
        <v>16168.11</v>
      </c>
      <c r="D149" s="2">
        <v>6564.57</v>
      </c>
      <c r="E149" s="2">
        <v>8628.25</v>
      </c>
      <c r="F149" s="2">
        <v>53.37</v>
      </c>
      <c r="G149" s="2">
        <v>24796.36</v>
      </c>
    </row>
    <row r="150" spans="1:7" x14ac:dyDescent="0.2">
      <c r="A150" s="1" t="s">
        <v>86</v>
      </c>
      <c r="B150" s="1" t="s">
        <v>14</v>
      </c>
      <c r="C150" s="3">
        <v>21864.41</v>
      </c>
      <c r="D150" s="3">
        <v>5295.63</v>
      </c>
      <c r="E150" s="3">
        <v>-9527.4699999999993</v>
      </c>
      <c r="F150" s="3">
        <v>-43.58</v>
      </c>
      <c r="G150" s="3">
        <v>12336.94</v>
      </c>
    </row>
    <row r="151" spans="1:7" x14ac:dyDescent="0.2">
      <c r="A151" t="s">
        <v>90</v>
      </c>
      <c r="B151" t="s">
        <v>91</v>
      </c>
      <c r="C151" s="2">
        <v>21864.41</v>
      </c>
      <c r="D151" s="2">
        <v>5295.63</v>
      </c>
      <c r="E151" s="2">
        <v>-9527.4699999999993</v>
      </c>
      <c r="F151" s="2">
        <v>-43.58</v>
      </c>
      <c r="G151" s="2">
        <v>12336.94</v>
      </c>
    </row>
    <row r="152" spans="1:7" x14ac:dyDescent="0.2">
      <c r="A152" s="13" t="s">
        <v>138</v>
      </c>
      <c r="B152" s="13"/>
      <c r="C152" s="14">
        <v>9257.41</v>
      </c>
      <c r="D152" s="14">
        <v>21.84</v>
      </c>
      <c r="E152" s="14">
        <v>1733.31</v>
      </c>
      <c r="F152" s="14">
        <v>18.72</v>
      </c>
      <c r="G152" s="14">
        <v>10990.72</v>
      </c>
    </row>
    <row r="153" spans="1:7" x14ac:dyDescent="0.2">
      <c r="A153" s="1" t="s">
        <v>64</v>
      </c>
      <c r="B153" s="1" t="s">
        <v>12</v>
      </c>
      <c r="C153" s="3">
        <v>1221.05</v>
      </c>
      <c r="D153" s="3">
        <v>21.84</v>
      </c>
      <c r="E153" s="3">
        <v>695.82</v>
      </c>
      <c r="F153" s="3">
        <v>56.99</v>
      </c>
      <c r="G153" s="3">
        <v>1916.87</v>
      </c>
    </row>
    <row r="154" spans="1:7" x14ac:dyDescent="0.2">
      <c r="A154" t="s">
        <v>68</v>
      </c>
      <c r="B154" t="s">
        <v>69</v>
      </c>
      <c r="C154" s="2">
        <v>1221.05</v>
      </c>
      <c r="D154" s="2">
        <v>21.84</v>
      </c>
      <c r="E154" s="2">
        <v>695.82</v>
      </c>
      <c r="F154" s="2">
        <v>56.99</v>
      </c>
      <c r="G154" s="2">
        <v>1916.87</v>
      </c>
    </row>
    <row r="155" spans="1:7" x14ac:dyDescent="0.2">
      <c r="A155" s="1" t="s">
        <v>86</v>
      </c>
      <c r="B155" s="1" t="s">
        <v>14</v>
      </c>
      <c r="C155" s="3">
        <v>8036.36</v>
      </c>
      <c r="D155" s="3">
        <v>0</v>
      </c>
      <c r="E155" s="3">
        <v>1037.49</v>
      </c>
      <c r="F155" s="3">
        <v>12.91</v>
      </c>
      <c r="G155" s="3">
        <v>9073.85</v>
      </c>
    </row>
    <row r="156" spans="1:7" x14ac:dyDescent="0.2">
      <c r="A156" t="s">
        <v>90</v>
      </c>
      <c r="B156" t="s">
        <v>91</v>
      </c>
      <c r="C156" s="2">
        <v>8036.36</v>
      </c>
      <c r="D156" s="2">
        <v>0</v>
      </c>
      <c r="E156" s="2">
        <v>1037.49</v>
      </c>
      <c r="F156" s="2">
        <v>12.91</v>
      </c>
      <c r="G156" s="2">
        <v>9073.85</v>
      </c>
    </row>
    <row r="157" spans="1:7" x14ac:dyDescent="0.2">
      <c r="A157" s="19" t="s">
        <v>197</v>
      </c>
      <c r="B157" s="19"/>
      <c r="C157" s="20">
        <v>14299358.49</v>
      </c>
      <c r="D157" s="20">
        <v>8106986.1600000001</v>
      </c>
      <c r="E157" s="20">
        <v>1957996.96</v>
      </c>
      <c r="F157" s="20">
        <v>13.69</v>
      </c>
      <c r="G157" s="20">
        <v>16257355.449999999</v>
      </c>
    </row>
    <row r="158" spans="1:7" x14ac:dyDescent="0.2">
      <c r="A158" s="13" t="s">
        <v>128</v>
      </c>
      <c r="B158" s="13"/>
      <c r="C158" s="14">
        <v>499900.41</v>
      </c>
      <c r="D158" s="14">
        <v>473368.92</v>
      </c>
      <c r="E158" s="14">
        <v>162376.20000000001</v>
      </c>
      <c r="F158" s="14">
        <v>32.479999999999997</v>
      </c>
      <c r="G158" s="14">
        <v>662276.61</v>
      </c>
    </row>
    <row r="159" spans="1:7" x14ac:dyDescent="0.2">
      <c r="A159" s="1" t="s">
        <v>64</v>
      </c>
      <c r="B159" s="1" t="s">
        <v>12</v>
      </c>
      <c r="C159" s="3">
        <v>424697.06</v>
      </c>
      <c r="D159" s="3">
        <v>440841.14</v>
      </c>
      <c r="E159" s="3">
        <v>164671.54999999999</v>
      </c>
      <c r="F159" s="3">
        <v>38.770000000000003</v>
      </c>
      <c r="G159" s="3">
        <v>589368.61</v>
      </c>
    </row>
    <row r="160" spans="1:7" x14ac:dyDescent="0.2">
      <c r="A160" t="s">
        <v>65</v>
      </c>
      <c r="B160" t="s">
        <v>66</v>
      </c>
      <c r="C160" s="2">
        <v>17197.22</v>
      </c>
      <c r="D160" s="2">
        <v>17824.09</v>
      </c>
      <c r="E160" s="2">
        <v>14019.74</v>
      </c>
      <c r="F160" s="2">
        <v>81.52</v>
      </c>
      <c r="G160" s="2">
        <v>31216.959999999999</v>
      </c>
    </row>
    <row r="161" spans="1:7" x14ac:dyDescent="0.2">
      <c r="A161" t="s">
        <v>68</v>
      </c>
      <c r="B161" t="s">
        <v>69</v>
      </c>
      <c r="C161" s="2">
        <v>407499.84</v>
      </c>
      <c r="D161" s="2">
        <v>422817.05</v>
      </c>
      <c r="E161" s="2">
        <v>150451.81</v>
      </c>
      <c r="F161" s="2">
        <v>36.92</v>
      </c>
      <c r="G161" s="2">
        <v>557951.65</v>
      </c>
    </row>
    <row r="162" spans="1:7" x14ac:dyDescent="0.2">
      <c r="A162" t="s">
        <v>83</v>
      </c>
      <c r="B162" t="s">
        <v>84</v>
      </c>
      <c r="C162" s="2">
        <v>0</v>
      </c>
      <c r="D162" s="2">
        <v>200</v>
      </c>
      <c r="E162" s="2">
        <v>200</v>
      </c>
      <c r="F162" s="2">
        <v>100</v>
      </c>
      <c r="G162" s="2">
        <v>200</v>
      </c>
    </row>
    <row r="163" spans="1:7" x14ac:dyDescent="0.2">
      <c r="A163" s="1" t="s">
        <v>86</v>
      </c>
      <c r="B163" s="1" t="s">
        <v>14</v>
      </c>
      <c r="C163" s="3">
        <v>75203.350000000006</v>
      </c>
      <c r="D163" s="3">
        <v>32527.78</v>
      </c>
      <c r="E163" s="3">
        <v>-2295.35</v>
      </c>
      <c r="F163" s="3">
        <v>-3.05</v>
      </c>
      <c r="G163" s="3">
        <v>72908</v>
      </c>
    </row>
    <row r="164" spans="1:7" x14ac:dyDescent="0.2">
      <c r="A164" t="s">
        <v>90</v>
      </c>
      <c r="B164" t="s">
        <v>91</v>
      </c>
      <c r="C164" s="2">
        <v>72535.62</v>
      </c>
      <c r="D164" s="2">
        <v>32527.78</v>
      </c>
      <c r="E164" s="2">
        <v>-4627.62</v>
      </c>
      <c r="F164" s="2">
        <v>-6.38</v>
      </c>
      <c r="G164" s="2">
        <v>67908</v>
      </c>
    </row>
    <row r="165" spans="1:7" x14ac:dyDescent="0.2">
      <c r="A165" t="s">
        <v>93</v>
      </c>
      <c r="B165" t="s">
        <v>94</v>
      </c>
      <c r="C165" s="2">
        <v>2667.73</v>
      </c>
      <c r="D165" s="2">
        <v>0</v>
      </c>
      <c r="E165" s="2">
        <v>2332.27</v>
      </c>
      <c r="F165" s="2">
        <v>87.43</v>
      </c>
      <c r="G165" s="2">
        <v>5000</v>
      </c>
    </row>
    <row r="166" spans="1:7" x14ac:dyDescent="0.2">
      <c r="A166" s="13" t="s">
        <v>129</v>
      </c>
      <c r="B166" s="13"/>
      <c r="C166" s="14">
        <v>20996.75</v>
      </c>
      <c r="D166" s="14">
        <v>6273.28</v>
      </c>
      <c r="E166" s="14">
        <v>9027.4699999999993</v>
      </c>
      <c r="F166" s="14">
        <v>42.99</v>
      </c>
      <c r="G166" s="14">
        <v>30024.22</v>
      </c>
    </row>
    <row r="167" spans="1:7" x14ac:dyDescent="0.2">
      <c r="A167" s="1" t="s">
        <v>64</v>
      </c>
      <c r="B167" s="1" t="s">
        <v>12</v>
      </c>
      <c r="C167" s="3">
        <v>17944.12</v>
      </c>
      <c r="D167" s="3">
        <v>6273.28</v>
      </c>
      <c r="E167" s="3">
        <v>9027.4699999999993</v>
      </c>
      <c r="F167" s="3">
        <v>50.31</v>
      </c>
      <c r="G167" s="3">
        <v>26971.59</v>
      </c>
    </row>
    <row r="168" spans="1:7" x14ac:dyDescent="0.2">
      <c r="A168" t="s">
        <v>68</v>
      </c>
      <c r="B168" t="s">
        <v>69</v>
      </c>
      <c r="C168" s="2">
        <v>11307.98</v>
      </c>
      <c r="D168" s="2">
        <v>5648.28</v>
      </c>
      <c r="E168" s="2">
        <v>9027.4699999999993</v>
      </c>
      <c r="F168" s="2">
        <v>79.83</v>
      </c>
      <c r="G168" s="2">
        <v>20335.45</v>
      </c>
    </row>
    <row r="169" spans="1:7" x14ac:dyDescent="0.2">
      <c r="A169" t="s">
        <v>80</v>
      </c>
      <c r="B169" t="s">
        <v>81</v>
      </c>
      <c r="C169" s="2">
        <v>6636.14</v>
      </c>
      <c r="D169" s="2">
        <v>625</v>
      </c>
      <c r="E169" s="2">
        <v>0</v>
      </c>
      <c r="F169" s="2">
        <v>0</v>
      </c>
      <c r="G169" s="2">
        <v>6636.14</v>
      </c>
    </row>
    <row r="170" spans="1:7" x14ac:dyDescent="0.2">
      <c r="A170" s="1" t="s">
        <v>86</v>
      </c>
      <c r="B170" s="1" t="s">
        <v>14</v>
      </c>
      <c r="C170" s="3">
        <v>3052.63</v>
      </c>
      <c r="D170" s="3">
        <v>0</v>
      </c>
      <c r="E170" s="3">
        <v>0</v>
      </c>
      <c r="F170" s="3">
        <v>0</v>
      </c>
      <c r="G170" s="3">
        <v>3052.63</v>
      </c>
    </row>
    <row r="171" spans="1:7" x14ac:dyDescent="0.2">
      <c r="A171" t="s">
        <v>90</v>
      </c>
      <c r="B171" t="s">
        <v>91</v>
      </c>
      <c r="C171" s="2">
        <v>3052.63</v>
      </c>
      <c r="D171" s="2">
        <v>0</v>
      </c>
      <c r="E171" s="2">
        <v>0</v>
      </c>
      <c r="F171" s="2">
        <v>0</v>
      </c>
      <c r="G171" s="2">
        <v>3052.63</v>
      </c>
    </row>
    <row r="172" spans="1:7" x14ac:dyDescent="0.2">
      <c r="A172" s="13" t="s">
        <v>131</v>
      </c>
      <c r="B172" s="13"/>
      <c r="C172" s="14">
        <v>38587.339999999997</v>
      </c>
      <c r="D172" s="14">
        <v>32044.41</v>
      </c>
      <c r="E172" s="14">
        <v>28083.63</v>
      </c>
      <c r="F172" s="14">
        <v>72.78</v>
      </c>
      <c r="G172" s="14">
        <v>66670.97</v>
      </c>
    </row>
    <row r="173" spans="1:7" x14ac:dyDescent="0.2">
      <c r="A173" s="1" t="s">
        <v>64</v>
      </c>
      <c r="B173" s="1" t="s">
        <v>12</v>
      </c>
      <c r="C173" s="3">
        <v>37832.879999999997</v>
      </c>
      <c r="D173" s="3">
        <v>27420.639999999999</v>
      </c>
      <c r="E173" s="3">
        <v>22499.42</v>
      </c>
      <c r="F173" s="3">
        <v>59.47</v>
      </c>
      <c r="G173" s="3">
        <v>60332.3</v>
      </c>
    </row>
    <row r="174" spans="1:7" x14ac:dyDescent="0.2">
      <c r="A174" t="s">
        <v>65</v>
      </c>
      <c r="B174" t="s">
        <v>66</v>
      </c>
      <c r="C174" s="2">
        <v>0</v>
      </c>
      <c r="D174" s="2">
        <v>298.62</v>
      </c>
      <c r="E174" s="2">
        <v>348.62</v>
      </c>
      <c r="F174" s="2">
        <v>100</v>
      </c>
      <c r="G174" s="2">
        <v>348.62</v>
      </c>
    </row>
    <row r="175" spans="1:7" x14ac:dyDescent="0.2">
      <c r="A175" t="s">
        <v>68</v>
      </c>
      <c r="B175" t="s">
        <v>69</v>
      </c>
      <c r="C175" s="2">
        <v>37832.879999999997</v>
      </c>
      <c r="D175" s="2">
        <v>26002.31</v>
      </c>
      <c r="E175" s="2">
        <v>20731.09</v>
      </c>
      <c r="F175" s="2">
        <v>54.8</v>
      </c>
      <c r="G175" s="2">
        <v>58563.97</v>
      </c>
    </row>
    <row r="176" spans="1:7" x14ac:dyDescent="0.2">
      <c r="A176" t="s">
        <v>80</v>
      </c>
      <c r="B176" t="s">
        <v>81</v>
      </c>
      <c r="C176" s="2">
        <v>0</v>
      </c>
      <c r="D176" s="2">
        <v>1119.71</v>
      </c>
      <c r="E176" s="2">
        <v>1419.71</v>
      </c>
      <c r="F176" s="2">
        <v>100</v>
      </c>
      <c r="G176" s="2">
        <v>1419.71</v>
      </c>
    </row>
    <row r="177" spans="1:7" x14ac:dyDescent="0.2">
      <c r="A177" s="1" t="s">
        <v>86</v>
      </c>
      <c r="B177" s="1" t="s">
        <v>14</v>
      </c>
      <c r="C177" s="3">
        <v>754.46</v>
      </c>
      <c r="D177" s="3">
        <v>4623.7700000000004</v>
      </c>
      <c r="E177" s="3">
        <v>5584.21</v>
      </c>
      <c r="F177" s="3">
        <v>740.16</v>
      </c>
      <c r="G177" s="3">
        <v>6338.67</v>
      </c>
    </row>
    <row r="178" spans="1:7" x14ac:dyDescent="0.2">
      <c r="A178" t="s">
        <v>90</v>
      </c>
      <c r="B178" t="s">
        <v>91</v>
      </c>
      <c r="C178" s="2">
        <v>754.46</v>
      </c>
      <c r="D178" s="2">
        <v>4623.7700000000004</v>
      </c>
      <c r="E178" s="2">
        <v>5584.21</v>
      </c>
      <c r="F178" s="2">
        <v>740.16</v>
      </c>
      <c r="G178" s="2">
        <v>6338.67</v>
      </c>
    </row>
    <row r="179" spans="1:7" x14ac:dyDescent="0.2">
      <c r="A179" s="13" t="s">
        <v>134</v>
      </c>
      <c r="B179" s="13"/>
      <c r="C179" s="14">
        <v>13667046.76</v>
      </c>
      <c r="D179" s="14">
        <v>7547174.4000000004</v>
      </c>
      <c r="E179" s="14">
        <v>1722122.18</v>
      </c>
      <c r="F179" s="14">
        <v>12.6</v>
      </c>
      <c r="G179" s="14">
        <v>15389168.939999999</v>
      </c>
    </row>
    <row r="180" spans="1:7" x14ac:dyDescent="0.2">
      <c r="A180" s="1" t="s">
        <v>64</v>
      </c>
      <c r="B180" s="1" t="s">
        <v>12</v>
      </c>
      <c r="C180" s="3">
        <v>13628593.720000001</v>
      </c>
      <c r="D180" s="3">
        <v>7516292.9800000004</v>
      </c>
      <c r="E180" s="3">
        <v>1696546.62</v>
      </c>
      <c r="F180" s="3">
        <v>12.45</v>
      </c>
      <c r="G180" s="3">
        <v>15325140.34</v>
      </c>
    </row>
    <row r="181" spans="1:7" x14ac:dyDescent="0.2">
      <c r="A181" t="s">
        <v>65</v>
      </c>
      <c r="B181" t="s">
        <v>66</v>
      </c>
      <c r="C181" s="2">
        <v>13233947.77</v>
      </c>
      <c r="D181" s="2">
        <v>7103543.2800000003</v>
      </c>
      <c r="E181" s="2">
        <v>1473135.17</v>
      </c>
      <c r="F181" s="2">
        <v>11.13</v>
      </c>
      <c r="G181" s="2">
        <v>14707082.939999999</v>
      </c>
    </row>
    <row r="182" spans="1:7" x14ac:dyDescent="0.2">
      <c r="A182" t="s">
        <v>68</v>
      </c>
      <c r="B182" t="s">
        <v>69</v>
      </c>
      <c r="C182" s="2">
        <v>381403.4</v>
      </c>
      <c r="D182" s="2">
        <v>399727.13</v>
      </c>
      <c r="E182" s="2">
        <v>222417.32</v>
      </c>
      <c r="F182" s="2">
        <v>58.32</v>
      </c>
      <c r="G182" s="2">
        <v>603820.72</v>
      </c>
    </row>
    <row r="183" spans="1:7" x14ac:dyDescent="0.2">
      <c r="A183" t="s">
        <v>71</v>
      </c>
      <c r="B183" t="s">
        <v>72</v>
      </c>
      <c r="C183" s="2">
        <v>13242.55</v>
      </c>
      <c r="D183" s="2">
        <v>8536.76</v>
      </c>
      <c r="E183" s="2">
        <v>-2848.68</v>
      </c>
      <c r="F183" s="2">
        <v>-21.51</v>
      </c>
      <c r="G183" s="2">
        <v>10393.870000000001</v>
      </c>
    </row>
    <row r="184" spans="1:7" x14ac:dyDescent="0.2">
      <c r="A184" t="s">
        <v>83</v>
      </c>
      <c r="B184" t="s">
        <v>84</v>
      </c>
      <c r="C184" s="2">
        <v>0</v>
      </c>
      <c r="D184" s="2">
        <v>4485.8100000000004</v>
      </c>
      <c r="E184" s="2">
        <v>3842.81</v>
      </c>
      <c r="F184" s="2">
        <v>100</v>
      </c>
      <c r="G184" s="2">
        <v>3842.81</v>
      </c>
    </row>
    <row r="185" spans="1:7" x14ac:dyDescent="0.2">
      <c r="A185" s="1" t="s">
        <v>86</v>
      </c>
      <c r="B185" s="1" t="s">
        <v>14</v>
      </c>
      <c r="C185" s="3">
        <v>38453.040000000001</v>
      </c>
      <c r="D185" s="3">
        <v>30881.42</v>
      </c>
      <c r="E185" s="3">
        <v>25575.56</v>
      </c>
      <c r="F185" s="3">
        <v>66.510000000000005</v>
      </c>
      <c r="G185" s="3">
        <v>64028.6</v>
      </c>
    </row>
    <row r="186" spans="1:7" x14ac:dyDescent="0.2">
      <c r="A186" t="s">
        <v>90</v>
      </c>
      <c r="B186" t="s">
        <v>91</v>
      </c>
      <c r="C186" s="2">
        <v>38453.040000000001</v>
      </c>
      <c r="D186" s="2">
        <v>30881.42</v>
      </c>
      <c r="E186" s="2">
        <v>25575.56</v>
      </c>
      <c r="F186" s="2">
        <v>66.510000000000005</v>
      </c>
      <c r="G186" s="2">
        <v>64028.6</v>
      </c>
    </row>
    <row r="187" spans="1:7" x14ac:dyDescent="0.2">
      <c r="A187" s="13" t="s">
        <v>136</v>
      </c>
      <c r="B187" s="13"/>
      <c r="C187" s="14">
        <v>65131.03</v>
      </c>
      <c r="D187" s="14">
        <v>48125.15</v>
      </c>
      <c r="E187" s="14">
        <v>27055.55</v>
      </c>
      <c r="F187" s="14">
        <v>41.54</v>
      </c>
      <c r="G187" s="14">
        <v>92186.58</v>
      </c>
    </row>
    <row r="188" spans="1:7" x14ac:dyDescent="0.2">
      <c r="A188" s="1" t="s">
        <v>64</v>
      </c>
      <c r="B188" s="1" t="s">
        <v>12</v>
      </c>
      <c r="C188" s="3">
        <v>57802.87</v>
      </c>
      <c r="D188" s="3">
        <v>46314.16</v>
      </c>
      <c r="E188" s="3">
        <v>21995.43</v>
      </c>
      <c r="F188" s="3">
        <v>38.049999999999997</v>
      </c>
      <c r="G188" s="3">
        <v>79798.3</v>
      </c>
    </row>
    <row r="189" spans="1:7" x14ac:dyDescent="0.2">
      <c r="A189" t="s">
        <v>68</v>
      </c>
      <c r="B189" t="s">
        <v>69</v>
      </c>
      <c r="C189" s="2">
        <v>52522.87</v>
      </c>
      <c r="D189" s="2">
        <v>42738.16</v>
      </c>
      <c r="E189" s="2">
        <v>18595.43</v>
      </c>
      <c r="F189" s="2">
        <v>35.4</v>
      </c>
      <c r="G189" s="2">
        <v>71118.3</v>
      </c>
    </row>
    <row r="190" spans="1:7" x14ac:dyDescent="0.2">
      <c r="A190" t="s">
        <v>83</v>
      </c>
      <c r="B190" t="s">
        <v>84</v>
      </c>
      <c r="C190" s="2">
        <v>5280</v>
      </c>
      <c r="D190" s="2">
        <v>3576</v>
      </c>
      <c r="E190" s="2">
        <v>3400</v>
      </c>
      <c r="F190" s="2">
        <v>64.39</v>
      </c>
      <c r="G190" s="2">
        <v>8680</v>
      </c>
    </row>
    <row r="191" spans="1:7" x14ac:dyDescent="0.2">
      <c r="A191" s="1" t="s">
        <v>86</v>
      </c>
      <c r="B191" s="1" t="s">
        <v>14</v>
      </c>
      <c r="C191" s="3">
        <v>7328.16</v>
      </c>
      <c r="D191" s="3">
        <v>1810.99</v>
      </c>
      <c r="E191" s="3">
        <v>5060.12</v>
      </c>
      <c r="F191" s="3">
        <v>69.05</v>
      </c>
      <c r="G191" s="3">
        <v>12388.28</v>
      </c>
    </row>
    <row r="192" spans="1:7" x14ac:dyDescent="0.2">
      <c r="A192" t="s">
        <v>90</v>
      </c>
      <c r="B192" t="s">
        <v>91</v>
      </c>
      <c r="C192" s="2">
        <v>7328.16</v>
      </c>
      <c r="D192" s="2">
        <v>1810.99</v>
      </c>
      <c r="E192" s="2">
        <v>5060.12</v>
      </c>
      <c r="F192" s="2">
        <v>69.05</v>
      </c>
      <c r="G192" s="2">
        <v>12388.28</v>
      </c>
    </row>
    <row r="193" spans="1:7" x14ac:dyDescent="0.2">
      <c r="A193" s="13" t="s">
        <v>138</v>
      </c>
      <c r="B193" s="13"/>
      <c r="C193" s="14">
        <v>7696.2</v>
      </c>
      <c r="D193" s="14">
        <v>0</v>
      </c>
      <c r="E193" s="14">
        <v>9331.93</v>
      </c>
      <c r="F193" s="14">
        <v>121.25</v>
      </c>
      <c r="G193" s="14">
        <v>17028.13</v>
      </c>
    </row>
    <row r="194" spans="1:7" x14ac:dyDescent="0.2">
      <c r="A194" s="1" t="s">
        <v>64</v>
      </c>
      <c r="B194" s="1" t="s">
        <v>12</v>
      </c>
      <c r="C194" s="3">
        <v>531.20000000000005</v>
      </c>
      <c r="D194" s="3">
        <v>0</v>
      </c>
      <c r="E194" s="3">
        <v>1468.8</v>
      </c>
      <c r="F194" s="3">
        <v>276.51</v>
      </c>
      <c r="G194" s="3">
        <v>2000</v>
      </c>
    </row>
    <row r="195" spans="1:7" x14ac:dyDescent="0.2">
      <c r="A195" t="s">
        <v>68</v>
      </c>
      <c r="B195" t="s">
        <v>69</v>
      </c>
      <c r="C195" s="2">
        <v>531.20000000000005</v>
      </c>
      <c r="D195" s="2">
        <v>0</v>
      </c>
      <c r="E195" s="2">
        <v>1468.8</v>
      </c>
      <c r="F195" s="2">
        <v>276.51</v>
      </c>
      <c r="G195" s="2">
        <v>2000</v>
      </c>
    </row>
    <row r="196" spans="1:7" x14ac:dyDescent="0.2">
      <c r="A196" s="1" t="s">
        <v>86</v>
      </c>
      <c r="B196" s="1" t="s">
        <v>14</v>
      </c>
      <c r="C196" s="3">
        <v>7165</v>
      </c>
      <c r="D196" s="3">
        <v>0</v>
      </c>
      <c r="E196" s="3">
        <v>7863.13</v>
      </c>
      <c r="F196" s="3">
        <v>109.74</v>
      </c>
      <c r="G196" s="3">
        <v>15028.13</v>
      </c>
    </row>
    <row r="197" spans="1:7" x14ac:dyDescent="0.2">
      <c r="A197" t="s">
        <v>90</v>
      </c>
      <c r="B197" t="s">
        <v>91</v>
      </c>
      <c r="C197" s="2">
        <v>7165</v>
      </c>
      <c r="D197" s="2">
        <v>0</v>
      </c>
      <c r="E197" s="2">
        <v>7863.13</v>
      </c>
      <c r="F197" s="2">
        <v>109.74</v>
      </c>
      <c r="G197" s="2">
        <v>15028.13</v>
      </c>
    </row>
    <row r="198" spans="1:7" x14ac:dyDescent="0.2">
      <c r="A198" s="19" t="s">
        <v>198</v>
      </c>
      <c r="B198" s="19"/>
      <c r="C198" s="20">
        <v>2518057.41</v>
      </c>
      <c r="D198" s="20">
        <v>1824968.99</v>
      </c>
      <c r="E198" s="20">
        <v>337045</v>
      </c>
      <c r="F198" s="20">
        <v>13.39</v>
      </c>
      <c r="G198" s="20">
        <v>2855102.41</v>
      </c>
    </row>
    <row r="199" spans="1:7" x14ac:dyDescent="0.2">
      <c r="A199" s="13" t="s">
        <v>127</v>
      </c>
      <c r="B199" s="13"/>
      <c r="C199" s="14">
        <v>527215.29</v>
      </c>
      <c r="D199" s="14">
        <v>435123.75</v>
      </c>
      <c r="E199" s="14">
        <v>-12000</v>
      </c>
      <c r="F199" s="14">
        <v>-2.2799999999999998</v>
      </c>
      <c r="G199" s="14">
        <v>515215.29</v>
      </c>
    </row>
    <row r="200" spans="1:7" x14ac:dyDescent="0.2">
      <c r="A200" s="1" t="s">
        <v>64</v>
      </c>
      <c r="B200" s="1" t="s">
        <v>12</v>
      </c>
      <c r="C200" s="3">
        <v>527215.29</v>
      </c>
      <c r="D200" s="3">
        <v>435123.75</v>
      </c>
      <c r="E200" s="3">
        <v>-12000</v>
      </c>
      <c r="F200" s="3">
        <v>-2.2799999999999998</v>
      </c>
      <c r="G200" s="3">
        <v>515215.29</v>
      </c>
    </row>
    <row r="201" spans="1:7" x14ac:dyDescent="0.2">
      <c r="A201" t="s">
        <v>68</v>
      </c>
      <c r="B201" t="s">
        <v>69</v>
      </c>
      <c r="C201" s="2">
        <v>0</v>
      </c>
      <c r="D201" s="2">
        <v>700</v>
      </c>
      <c r="E201" s="2">
        <v>1000</v>
      </c>
      <c r="F201" s="2">
        <v>100</v>
      </c>
      <c r="G201" s="2">
        <v>1000</v>
      </c>
    </row>
    <row r="202" spans="1:7" x14ac:dyDescent="0.2">
      <c r="A202" t="s">
        <v>77</v>
      </c>
      <c r="B202" t="s">
        <v>78</v>
      </c>
      <c r="C202" s="2">
        <v>302608</v>
      </c>
      <c r="D202" s="2">
        <v>294297.96000000002</v>
      </c>
      <c r="E202" s="2">
        <v>0</v>
      </c>
      <c r="F202" s="2">
        <v>0</v>
      </c>
      <c r="G202" s="2">
        <v>302608</v>
      </c>
    </row>
    <row r="203" spans="1:7" x14ac:dyDescent="0.2">
      <c r="A203" t="s">
        <v>80</v>
      </c>
      <c r="B203" t="s">
        <v>81</v>
      </c>
      <c r="C203" s="2">
        <v>184119.71</v>
      </c>
      <c r="D203" s="2">
        <v>109291.72</v>
      </c>
      <c r="E203" s="2">
        <v>-15000</v>
      </c>
      <c r="F203" s="2">
        <v>-8.15</v>
      </c>
      <c r="G203" s="2">
        <v>169119.71</v>
      </c>
    </row>
    <row r="204" spans="1:7" x14ac:dyDescent="0.2">
      <c r="A204" t="s">
        <v>83</v>
      </c>
      <c r="B204" t="s">
        <v>84</v>
      </c>
      <c r="C204" s="2">
        <v>40487.58</v>
      </c>
      <c r="D204" s="2">
        <v>30834.07</v>
      </c>
      <c r="E204" s="2">
        <v>2000</v>
      </c>
      <c r="F204" s="2">
        <v>4.9400000000000004</v>
      </c>
      <c r="G204" s="2">
        <v>42487.58</v>
      </c>
    </row>
    <row r="205" spans="1:7" x14ac:dyDescent="0.2">
      <c r="A205" s="13" t="s">
        <v>132</v>
      </c>
      <c r="B205" s="13"/>
      <c r="C205" s="14">
        <v>1990842.12</v>
      </c>
      <c r="D205" s="14">
        <v>1389845.24</v>
      </c>
      <c r="E205" s="14">
        <v>331545</v>
      </c>
      <c r="F205" s="14">
        <v>16.649999999999999</v>
      </c>
      <c r="G205" s="14">
        <v>2322387.12</v>
      </c>
    </row>
    <row r="206" spans="1:7" x14ac:dyDescent="0.2">
      <c r="A206" s="1" t="s">
        <v>64</v>
      </c>
      <c r="B206" s="1" t="s">
        <v>12</v>
      </c>
      <c r="C206" s="3">
        <v>1990842.12</v>
      </c>
      <c r="D206" s="3">
        <v>1389845.24</v>
      </c>
      <c r="E206" s="3">
        <v>-265000</v>
      </c>
      <c r="F206" s="3">
        <v>-13.31</v>
      </c>
      <c r="G206" s="3">
        <v>1725842.12</v>
      </c>
    </row>
    <row r="207" spans="1:7" x14ac:dyDescent="0.2">
      <c r="A207" t="s">
        <v>80</v>
      </c>
      <c r="B207" t="s">
        <v>81</v>
      </c>
      <c r="C207" s="2">
        <v>1990842.12</v>
      </c>
      <c r="D207" s="2">
        <v>1389845.24</v>
      </c>
      <c r="E207" s="2">
        <v>-265000</v>
      </c>
      <c r="F207" s="2">
        <v>-13.31</v>
      </c>
      <c r="G207" s="2">
        <v>1725842.12</v>
      </c>
    </row>
    <row r="208" spans="1:7" x14ac:dyDescent="0.2">
      <c r="A208" s="1" t="s">
        <v>86</v>
      </c>
      <c r="B208" s="1" t="s">
        <v>14</v>
      </c>
      <c r="C208" s="3">
        <v>0</v>
      </c>
      <c r="D208" s="3">
        <v>0</v>
      </c>
      <c r="E208" s="3">
        <v>596545</v>
      </c>
      <c r="F208" s="3">
        <v>100</v>
      </c>
      <c r="G208" s="3">
        <v>596545</v>
      </c>
    </row>
    <row r="209" spans="1:7" x14ac:dyDescent="0.2">
      <c r="A209" t="s">
        <v>93</v>
      </c>
      <c r="B209" t="s">
        <v>94</v>
      </c>
      <c r="C209" s="2">
        <v>0</v>
      </c>
      <c r="D209" s="2">
        <v>0</v>
      </c>
      <c r="E209" s="2">
        <v>596545</v>
      </c>
      <c r="F209" s="2">
        <v>100</v>
      </c>
      <c r="G209" s="2">
        <v>596545</v>
      </c>
    </row>
    <row r="210" spans="1:7" x14ac:dyDescent="0.2">
      <c r="A210" s="13" t="s">
        <v>135</v>
      </c>
      <c r="B210" s="13"/>
      <c r="C210" s="14">
        <v>0</v>
      </c>
      <c r="D210" s="14">
        <v>0</v>
      </c>
      <c r="E210" s="14">
        <v>17500</v>
      </c>
      <c r="F210" s="14">
        <v>100</v>
      </c>
      <c r="G210" s="14">
        <v>17500</v>
      </c>
    </row>
    <row r="211" spans="1:7" x14ac:dyDescent="0.2">
      <c r="A211" s="1" t="s">
        <v>86</v>
      </c>
      <c r="B211" s="1" t="s">
        <v>14</v>
      </c>
      <c r="C211" s="3">
        <v>0</v>
      </c>
      <c r="D211" s="3">
        <v>0</v>
      </c>
      <c r="E211" s="3">
        <v>17500</v>
      </c>
      <c r="F211" s="3">
        <v>100</v>
      </c>
      <c r="G211" s="3">
        <v>17500</v>
      </c>
    </row>
    <row r="212" spans="1:7" x14ac:dyDescent="0.2">
      <c r="A212" t="s">
        <v>93</v>
      </c>
      <c r="B212" t="s">
        <v>94</v>
      </c>
      <c r="C212" s="2">
        <v>0</v>
      </c>
      <c r="D212" s="2">
        <v>0</v>
      </c>
      <c r="E212" s="2">
        <v>17500</v>
      </c>
      <c r="F212" s="2">
        <v>100</v>
      </c>
      <c r="G212" s="2">
        <v>17500</v>
      </c>
    </row>
    <row r="213" spans="1:7" x14ac:dyDescent="0.2">
      <c r="A213" s="19" t="s">
        <v>199</v>
      </c>
      <c r="B213" s="19"/>
      <c r="C213" s="20">
        <v>29199.01</v>
      </c>
      <c r="D213" s="20">
        <v>16975.66</v>
      </c>
      <c r="E213" s="20">
        <v>4200</v>
      </c>
      <c r="F213" s="20">
        <v>14.38</v>
      </c>
      <c r="G213" s="20">
        <v>33399.01</v>
      </c>
    </row>
    <row r="214" spans="1:7" x14ac:dyDescent="0.2">
      <c r="A214" s="13" t="s">
        <v>127</v>
      </c>
      <c r="B214" s="13"/>
      <c r="C214" s="14">
        <v>29199.01</v>
      </c>
      <c r="D214" s="14">
        <v>16975.66</v>
      </c>
      <c r="E214" s="14">
        <v>4200</v>
      </c>
      <c r="F214" s="14">
        <v>14.38</v>
      </c>
      <c r="G214" s="14">
        <v>33399.01</v>
      </c>
    </row>
    <row r="215" spans="1:7" x14ac:dyDescent="0.2">
      <c r="A215" s="1" t="s">
        <v>64</v>
      </c>
      <c r="B215" s="1" t="s">
        <v>12</v>
      </c>
      <c r="C215" s="3">
        <v>29199.01</v>
      </c>
      <c r="D215" s="3">
        <v>16975.66</v>
      </c>
      <c r="E215" s="3">
        <v>4200</v>
      </c>
      <c r="F215" s="3">
        <v>14.38</v>
      </c>
      <c r="G215" s="3">
        <v>33399.01</v>
      </c>
    </row>
    <row r="216" spans="1:7" x14ac:dyDescent="0.2">
      <c r="A216" t="s">
        <v>68</v>
      </c>
      <c r="B216" t="s">
        <v>69</v>
      </c>
      <c r="C216" s="2">
        <v>29199.01</v>
      </c>
      <c r="D216" s="2">
        <v>16975.66</v>
      </c>
      <c r="E216" s="2">
        <v>4200</v>
      </c>
      <c r="F216" s="2">
        <v>14.38</v>
      </c>
      <c r="G216" s="2">
        <v>33399.01</v>
      </c>
    </row>
    <row r="217" spans="1:7" x14ac:dyDescent="0.2">
      <c r="A217" s="19" t="s">
        <v>200</v>
      </c>
      <c r="B217" s="19"/>
      <c r="C217" s="20">
        <v>531058.78</v>
      </c>
      <c r="D217" s="20">
        <v>339739.93</v>
      </c>
      <c r="E217" s="20">
        <v>56346.09</v>
      </c>
      <c r="F217" s="20">
        <v>10.61</v>
      </c>
      <c r="G217" s="20">
        <v>587404.87</v>
      </c>
    </row>
    <row r="218" spans="1:7" x14ac:dyDescent="0.2">
      <c r="A218" s="13" t="s">
        <v>134</v>
      </c>
      <c r="B218" s="13"/>
      <c r="C218" s="14">
        <v>531058.78</v>
      </c>
      <c r="D218" s="14">
        <v>339739.93</v>
      </c>
      <c r="E218" s="14">
        <v>56346.09</v>
      </c>
      <c r="F218" s="14">
        <v>10.61</v>
      </c>
      <c r="G218" s="14">
        <v>587404.87</v>
      </c>
    </row>
    <row r="219" spans="1:7" x14ac:dyDescent="0.2">
      <c r="A219" s="1" t="s">
        <v>64</v>
      </c>
      <c r="B219" s="1" t="s">
        <v>12</v>
      </c>
      <c r="C219" s="3">
        <v>512723.46</v>
      </c>
      <c r="D219" s="3">
        <v>331713.13</v>
      </c>
      <c r="E219" s="3">
        <v>64973.07</v>
      </c>
      <c r="F219" s="3">
        <v>12.67</v>
      </c>
      <c r="G219" s="3">
        <v>577696.53</v>
      </c>
    </row>
    <row r="220" spans="1:7" x14ac:dyDescent="0.2">
      <c r="A220" t="s">
        <v>65</v>
      </c>
      <c r="B220" t="s">
        <v>66</v>
      </c>
      <c r="C220" s="2">
        <v>1992.03</v>
      </c>
      <c r="D220" s="2">
        <v>0</v>
      </c>
      <c r="E220" s="2">
        <v>8007.97</v>
      </c>
      <c r="F220" s="2">
        <v>402</v>
      </c>
      <c r="G220" s="2">
        <v>10000</v>
      </c>
    </row>
    <row r="221" spans="1:7" x14ac:dyDescent="0.2">
      <c r="A221" t="s">
        <v>68</v>
      </c>
      <c r="B221" t="s">
        <v>69</v>
      </c>
      <c r="C221" s="2">
        <v>510731.43</v>
      </c>
      <c r="D221" s="2">
        <v>316248.01</v>
      </c>
      <c r="E221" s="2">
        <v>36965.1</v>
      </c>
      <c r="F221" s="2">
        <v>7.24</v>
      </c>
      <c r="G221" s="2">
        <v>547696.53</v>
      </c>
    </row>
    <row r="222" spans="1:7" x14ac:dyDescent="0.2">
      <c r="A222" t="s">
        <v>77</v>
      </c>
      <c r="B222" t="s">
        <v>78</v>
      </c>
      <c r="C222" s="2">
        <v>0</v>
      </c>
      <c r="D222" s="2">
        <v>15465.12</v>
      </c>
      <c r="E222" s="2">
        <v>20000</v>
      </c>
      <c r="F222" s="2">
        <v>100</v>
      </c>
      <c r="G222" s="2">
        <v>20000</v>
      </c>
    </row>
    <row r="223" spans="1:7" x14ac:dyDescent="0.2">
      <c r="A223" s="1" t="s">
        <v>86</v>
      </c>
      <c r="B223" s="1" t="s">
        <v>14</v>
      </c>
      <c r="C223" s="3">
        <v>18335.32</v>
      </c>
      <c r="D223" s="3">
        <v>8026.8</v>
      </c>
      <c r="E223" s="3">
        <v>-8626.98</v>
      </c>
      <c r="F223" s="3">
        <v>-47.05</v>
      </c>
      <c r="G223" s="3">
        <v>9708.34</v>
      </c>
    </row>
    <row r="224" spans="1:7" x14ac:dyDescent="0.2">
      <c r="A224" t="s">
        <v>90</v>
      </c>
      <c r="B224" t="s">
        <v>91</v>
      </c>
      <c r="C224" s="2">
        <v>18335.32</v>
      </c>
      <c r="D224" s="2">
        <v>8026.8</v>
      </c>
      <c r="E224" s="2">
        <v>-8626.98</v>
      </c>
      <c r="F224" s="2">
        <v>-47.05</v>
      </c>
      <c r="G224" s="2">
        <v>9708.34</v>
      </c>
    </row>
    <row r="225" spans="1:7" x14ac:dyDescent="0.2">
      <c r="A225" s="19" t="s">
        <v>201</v>
      </c>
      <c r="B225" s="19"/>
      <c r="C225" s="20">
        <v>654046.25</v>
      </c>
      <c r="D225" s="20">
        <v>311227.59000000003</v>
      </c>
      <c r="E225" s="20">
        <v>-127864.73</v>
      </c>
      <c r="F225" s="20">
        <v>-19.55</v>
      </c>
      <c r="G225" s="20">
        <v>526181.52</v>
      </c>
    </row>
    <row r="226" spans="1:7" x14ac:dyDescent="0.2">
      <c r="A226" s="13" t="s">
        <v>127</v>
      </c>
      <c r="B226" s="13"/>
      <c r="C226" s="14">
        <v>126945</v>
      </c>
      <c r="D226" s="14">
        <v>21818.43</v>
      </c>
      <c r="E226" s="14">
        <v>16934.259999999998</v>
      </c>
      <c r="F226" s="14">
        <v>13.34</v>
      </c>
      <c r="G226" s="14">
        <v>143879.26</v>
      </c>
    </row>
    <row r="227" spans="1:7" x14ac:dyDescent="0.2">
      <c r="A227" s="1" t="s">
        <v>64</v>
      </c>
      <c r="B227" s="1" t="s">
        <v>12</v>
      </c>
      <c r="C227" s="3">
        <v>126945</v>
      </c>
      <c r="D227" s="3">
        <v>21818.43</v>
      </c>
      <c r="E227" s="3">
        <v>16934.259999999998</v>
      </c>
      <c r="F227" s="3">
        <v>13.34</v>
      </c>
      <c r="G227" s="3">
        <v>143879.26</v>
      </c>
    </row>
    <row r="228" spans="1:7" x14ac:dyDescent="0.2">
      <c r="A228" t="s">
        <v>65</v>
      </c>
      <c r="B228" t="s">
        <v>66</v>
      </c>
      <c r="C228" s="2">
        <v>117039</v>
      </c>
      <c r="D228" s="2">
        <v>19725.93</v>
      </c>
      <c r="E228" s="2">
        <v>16631.259999999998</v>
      </c>
      <c r="F228" s="2">
        <v>14.21</v>
      </c>
      <c r="G228" s="2">
        <v>133670.26</v>
      </c>
    </row>
    <row r="229" spans="1:7" x14ac:dyDescent="0.2">
      <c r="A229" t="s">
        <v>68</v>
      </c>
      <c r="B229" t="s">
        <v>69</v>
      </c>
      <c r="C229" s="2">
        <v>9906</v>
      </c>
      <c r="D229" s="2">
        <v>2092.5</v>
      </c>
      <c r="E229" s="2">
        <v>303</v>
      </c>
      <c r="F229" s="2">
        <v>3.06</v>
      </c>
      <c r="G229" s="2">
        <v>10209</v>
      </c>
    </row>
    <row r="230" spans="1:7" x14ac:dyDescent="0.2">
      <c r="A230" s="13" t="s">
        <v>132</v>
      </c>
      <c r="B230" s="13"/>
      <c r="C230" s="14">
        <v>527101.25</v>
      </c>
      <c r="D230" s="14">
        <v>289409.15999999997</v>
      </c>
      <c r="E230" s="14">
        <v>-144798.99</v>
      </c>
      <c r="F230" s="14">
        <v>-27.47</v>
      </c>
      <c r="G230" s="14">
        <v>382302.26</v>
      </c>
    </row>
    <row r="231" spans="1:7" x14ac:dyDescent="0.2">
      <c r="A231" s="1" t="s">
        <v>64</v>
      </c>
      <c r="B231" s="1" t="s">
        <v>12</v>
      </c>
      <c r="C231" s="3">
        <v>527101.25</v>
      </c>
      <c r="D231" s="3">
        <v>289409.15999999997</v>
      </c>
      <c r="E231" s="3">
        <v>-144798.99</v>
      </c>
      <c r="F231" s="3">
        <v>-27.47</v>
      </c>
      <c r="G231" s="3">
        <v>382302.26</v>
      </c>
    </row>
    <row r="232" spans="1:7" x14ac:dyDescent="0.2">
      <c r="A232" t="s">
        <v>65</v>
      </c>
      <c r="B232" t="s">
        <v>66</v>
      </c>
      <c r="C232" s="2">
        <v>464421.52</v>
      </c>
      <c r="D232" s="2">
        <v>272254.65999999997</v>
      </c>
      <c r="E232" s="2">
        <v>-122062.3</v>
      </c>
      <c r="F232" s="2">
        <v>-26.28</v>
      </c>
      <c r="G232" s="2">
        <v>342359.22</v>
      </c>
    </row>
    <row r="233" spans="1:7" x14ac:dyDescent="0.2">
      <c r="A233" t="s">
        <v>68</v>
      </c>
      <c r="B233" t="s">
        <v>69</v>
      </c>
      <c r="C233" s="2">
        <v>62679.73</v>
      </c>
      <c r="D233" s="2">
        <v>17154.5</v>
      </c>
      <c r="E233" s="2">
        <v>-22736.69</v>
      </c>
      <c r="F233" s="2">
        <v>-36.270000000000003</v>
      </c>
      <c r="G233" s="2">
        <v>39943.040000000001</v>
      </c>
    </row>
    <row r="234" spans="1:7" x14ac:dyDescent="0.2">
      <c r="A234" s="19" t="s">
        <v>202</v>
      </c>
      <c r="B234" s="19"/>
      <c r="C234" s="20">
        <v>157747.76999999999</v>
      </c>
      <c r="D234" s="20">
        <v>74961.240000000005</v>
      </c>
      <c r="E234" s="20">
        <v>-64991.27</v>
      </c>
      <c r="F234" s="20">
        <v>-41.2</v>
      </c>
      <c r="G234" s="20">
        <v>92756.5</v>
      </c>
    </row>
    <row r="235" spans="1:7" x14ac:dyDescent="0.2">
      <c r="A235" s="13" t="s">
        <v>132</v>
      </c>
      <c r="B235" s="13"/>
      <c r="C235" s="14">
        <v>157747.76999999999</v>
      </c>
      <c r="D235" s="14">
        <v>74961.240000000005</v>
      </c>
      <c r="E235" s="14">
        <v>-64991.27</v>
      </c>
      <c r="F235" s="14">
        <v>-41.2</v>
      </c>
      <c r="G235" s="14">
        <v>92756.5</v>
      </c>
    </row>
    <row r="236" spans="1:7" x14ac:dyDescent="0.2">
      <c r="A236" s="1" t="s">
        <v>64</v>
      </c>
      <c r="B236" s="1" t="s">
        <v>12</v>
      </c>
      <c r="C236" s="3">
        <v>157747.76999999999</v>
      </c>
      <c r="D236" s="3">
        <v>74961.240000000005</v>
      </c>
      <c r="E236" s="3">
        <v>-64991.27</v>
      </c>
      <c r="F236" s="3">
        <v>-41.2</v>
      </c>
      <c r="G236" s="3">
        <v>92756.5</v>
      </c>
    </row>
    <row r="237" spans="1:7" x14ac:dyDescent="0.2">
      <c r="A237" t="s">
        <v>68</v>
      </c>
      <c r="B237" t="s">
        <v>69</v>
      </c>
      <c r="C237" s="2">
        <v>157747.76999999999</v>
      </c>
      <c r="D237" s="2">
        <v>74961.240000000005</v>
      </c>
      <c r="E237" s="2">
        <v>-64991.27</v>
      </c>
      <c r="F237" s="2">
        <v>-41.2</v>
      </c>
      <c r="G237" s="2">
        <v>92756.5</v>
      </c>
    </row>
    <row r="238" spans="1:7" x14ac:dyDescent="0.2">
      <c r="A238" s="19" t="s">
        <v>203</v>
      </c>
      <c r="B238" s="19"/>
      <c r="C238" s="20">
        <v>85422.83</v>
      </c>
      <c r="D238" s="20">
        <v>49421.46</v>
      </c>
      <c r="E238" s="20">
        <v>-2555.12</v>
      </c>
      <c r="F238" s="20">
        <v>-2.99</v>
      </c>
      <c r="G238" s="20">
        <v>82867.710000000006</v>
      </c>
    </row>
    <row r="239" spans="1:7" x14ac:dyDescent="0.2">
      <c r="A239" s="13" t="s">
        <v>132</v>
      </c>
      <c r="B239" s="13"/>
      <c r="C239" s="14">
        <v>85422.83</v>
      </c>
      <c r="D239" s="14">
        <v>49421.46</v>
      </c>
      <c r="E239" s="14">
        <v>-2555.12</v>
      </c>
      <c r="F239" s="14">
        <v>-2.99</v>
      </c>
      <c r="G239" s="14">
        <v>82867.710000000006</v>
      </c>
    </row>
    <row r="240" spans="1:7" x14ac:dyDescent="0.2">
      <c r="A240" s="1" t="s">
        <v>64</v>
      </c>
      <c r="B240" s="1" t="s">
        <v>12</v>
      </c>
      <c r="C240" s="3">
        <v>85422.83</v>
      </c>
      <c r="D240" s="3">
        <v>49421.46</v>
      </c>
      <c r="E240" s="3">
        <v>-2555.12</v>
      </c>
      <c r="F240" s="3">
        <v>-2.99</v>
      </c>
      <c r="G240" s="3">
        <v>82867.710000000006</v>
      </c>
    </row>
    <row r="241" spans="1:7" x14ac:dyDescent="0.2">
      <c r="A241" t="s">
        <v>68</v>
      </c>
      <c r="B241" t="s">
        <v>69</v>
      </c>
      <c r="C241" s="2">
        <v>84095.6</v>
      </c>
      <c r="D241" s="2">
        <v>48371.47</v>
      </c>
      <c r="E241" s="2">
        <v>-2555.12</v>
      </c>
      <c r="F241" s="2">
        <v>-3.04</v>
      </c>
      <c r="G241" s="2">
        <v>81540.479999999996</v>
      </c>
    </row>
    <row r="242" spans="1:7" x14ac:dyDescent="0.2">
      <c r="A242" t="s">
        <v>77</v>
      </c>
      <c r="B242" t="s">
        <v>78</v>
      </c>
      <c r="C242" s="2">
        <v>1327.23</v>
      </c>
      <c r="D242" s="2">
        <v>1049.99</v>
      </c>
      <c r="E242" s="2">
        <v>0</v>
      </c>
      <c r="F242" s="2">
        <v>0</v>
      </c>
      <c r="G242" s="2">
        <v>1327.23</v>
      </c>
    </row>
    <row r="243" spans="1:7" x14ac:dyDescent="0.2">
      <c r="A243" s="19" t="s">
        <v>204</v>
      </c>
      <c r="B243" s="19"/>
      <c r="C243" s="20">
        <v>8319.73</v>
      </c>
      <c r="D243" s="20">
        <v>0</v>
      </c>
      <c r="E243" s="20">
        <v>0</v>
      </c>
      <c r="F243" s="20">
        <v>0</v>
      </c>
      <c r="G243" s="20">
        <v>8319.73</v>
      </c>
    </row>
    <row r="244" spans="1:7" x14ac:dyDescent="0.2">
      <c r="A244" s="13" t="s">
        <v>132</v>
      </c>
      <c r="B244" s="13"/>
      <c r="C244" s="14">
        <v>8319.73</v>
      </c>
      <c r="D244" s="14">
        <v>0</v>
      </c>
      <c r="E244" s="14">
        <v>0</v>
      </c>
      <c r="F244" s="14">
        <v>0</v>
      </c>
      <c r="G244" s="14">
        <v>8319.73</v>
      </c>
    </row>
    <row r="245" spans="1:7" x14ac:dyDescent="0.2">
      <c r="A245" s="1" t="s">
        <v>86</v>
      </c>
      <c r="B245" s="1" t="s">
        <v>14</v>
      </c>
      <c r="C245" s="3">
        <v>8319.73</v>
      </c>
      <c r="D245" s="3">
        <v>0</v>
      </c>
      <c r="E245" s="3">
        <v>0</v>
      </c>
      <c r="F245" s="3">
        <v>0</v>
      </c>
      <c r="G245" s="3">
        <v>8319.73</v>
      </c>
    </row>
    <row r="246" spans="1:7" x14ac:dyDescent="0.2">
      <c r="A246" t="s">
        <v>93</v>
      </c>
      <c r="B246" t="s">
        <v>94</v>
      </c>
      <c r="C246" s="2">
        <v>8319.73</v>
      </c>
      <c r="D246" s="2">
        <v>0</v>
      </c>
      <c r="E246" s="2">
        <v>0</v>
      </c>
      <c r="F246" s="2">
        <v>0</v>
      </c>
      <c r="G246" s="2">
        <v>8319.73</v>
      </c>
    </row>
    <row r="247" spans="1:7" x14ac:dyDescent="0.2">
      <c r="A247" s="19" t="s">
        <v>205</v>
      </c>
      <c r="B247" s="19"/>
      <c r="C247" s="20">
        <v>0</v>
      </c>
      <c r="D247" s="20">
        <v>0</v>
      </c>
      <c r="E247" s="20">
        <v>183618.57</v>
      </c>
      <c r="F247" s="20">
        <v>100</v>
      </c>
      <c r="G247" s="20">
        <v>183618.57</v>
      </c>
    </row>
    <row r="248" spans="1:7" x14ac:dyDescent="0.2">
      <c r="A248" s="13" t="s">
        <v>127</v>
      </c>
      <c r="B248" s="13"/>
      <c r="C248" s="14">
        <v>0</v>
      </c>
      <c r="D248" s="14">
        <v>0</v>
      </c>
      <c r="E248" s="14">
        <v>55845.31</v>
      </c>
      <c r="F248" s="14">
        <v>100</v>
      </c>
      <c r="G248" s="14">
        <v>55845.31</v>
      </c>
    </row>
    <row r="249" spans="1:7" x14ac:dyDescent="0.2">
      <c r="A249" s="1" t="s">
        <v>64</v>
      </c>
      <c r="B249" s="1" t="s">
        <v>12</v>
      </c>
      <c r="C249" s="3">
        <v>0</v>
      </c>
      <c r="D249" s="3">
        <v>0</v>
      </c>
      <c r="E249" s="3">
        <v>55845.31</v>
      </c>
      <c r="F249" s="3">
        <v>100</v>
      </c>
      <c r="G249" s="3">
        <v>55845.31</v>
      </c>
    </row>
    <row r="250" spans="1:7" x14ac:dyDescent="0.2">
      <c r="A250" t="s">
        <v>65</v>
      </c>
      <c r="B250" t="s">
        <v>66</v>
      </c>
      <c r="C250" s="2">
        <v>0</v>
      </c>
      <c r="D250" s="2">
        <v>0</v>
      </c>
      <c r="E250" s="2">
        <v>53365.01</v>
      </c>
      <c r="F250" s="2">
        <v>100</v>
      </c>
      <c r="G250" s="2">
        <v>53365.01</v>
      </c>
    </row>
    <row r="251" spans="1:7" x14ac:dyDescent="0.2">
      <c r="A251" t="s">
        <v>68</v>
      </c>
      <c r="B251" t="s">
        <v>69</v>
      </c>
      <c r="C251" s="2">
        <v>0</v>
      </c>
      <c r="D251" s="2">
        <v>0</v>
      </c>
      <c r="E251" s="2">
        <v>2480.3000000000002</v>
      </c>
      <c r="F251" s="2">
        <v>100</v>
      </c>
      <c r="G251" s="2">
        <v>2480.3000000000002</v>
      </c>
    </row>
    <row r="252" spans="1:7" x14ac:dyDescent="0.2">
      <c r="A252" s="13" t="s">
        <v>132</v>
      </c>
      <c r="B252" s="13"/>
      <c r="C252" s="14">
        <v>0</v>
      </c>
      <c r="D252" s="14">
        <v>0</v>
      </c>
      <c r="E252" s="14">
        <v>127773.26</v>
      </c>
      <c r="F252" s="14">
        <v>100</v>
      </c>
      <c r="G252" s="14">
        <v>127773.26</v>
      </c>
    </row>
    <row r="253" spans="1:7" x14ac:dyDescent="0.2">
      <c r="A253" s="1" t="s">
        <v>64</v>
      </c>
      <c r="B253" s="1" t="s">
        <v>12</v>
      </c>
      <c r="C253" s="3">
        <v>0</v>
      </c>
      <c r="D253" s="3">
        <v>0</v>
      </c>
      <c r="E253" s="3">
        <v>127773.26</v>
      </c>
      <c r="F253" s="3">
        <v>100</v>
      </c>
      <c r="G253" s="3">
        <v>127773.26</v>
      </c>
    </row>
    <row r="254" spans="1:7" x14ac:dyDescent="0.2">
      <c r="A254" t="s">
        <v>65</v>
      </c>
      <c r="B254" t="s">
        <v>66</v>
      </c>
      <c r="C254" s="2">
        <v>0</v>
      </c>
      <c r="D254" s="2">
        <v>0</v>
      </c>
      <c r="E254" s="2">
        <v>115484.13</v>
      </c>
      <c r="F254" s="2">
        <v>100</v>
      </c>
      <c r="G254" s="2">
        <v>115484.13</v>
      </c>
    </row>
    <row r="255" spans="1:7" x14ac:dyDescent="0.2">
      <c r="A255" t="s">
        <v>68</v>
      </c>
      <c r="B255" t="s">
        <v>69</v>
      </c>
      <c r="C255" s="2">
        <v>0</v>
      </c>
      <c r="D255" s="2">
        <v>0</v>
      </c>
      <c r="E255" s="2">
        <v>12289.13</v>
      </c>
      <c r="F255" s="2">
        <v>100</v>
      </c>
      <c r="G255" s="2">
        <v>12289.13</v>
      </c>
    </row>
    <row r="256" spans="1:7" x14ac:dyDescent="0.2">
      <c r="A256" s="19" t="s">
        <v>206</v>
      </c>
      <c r="B256" s="19"/>
      <c r="C256" s="20">
        <v>4002.35</v>
      </c>
      <c r="D256" s="20">
        <v>0</v>
      </c>
      <c r="E256" s="20">
        <v>47.45</v>
      </c>
      <c r="F256" s="20">
        <v>1.19</v>
      </c>
      <c r="G256" s="20">
        <v>4049.8</v>
      </c>
    </row>
    <row r="257" spans="1:7" x14ac:dyDescent="0.2">
      <c r="A257" s="13" t="s">
        <v>132</v>
      </c>
      <c r="B257" s="13"/>
      <c r="C257" s="14">
        <v>4002.35</v>
      </c>
      <c r="D257" s="14">
        <v>0</v>
      </c>
      <c r="E257" s="14">
        <v>47.45</v>
      </c>
      <c r="F257" s="14">
        <v>1.19</v>
      </c>
      <c r="G257" s="14">
        <v>4049.8</v>
      </c>
    </row>
    <row r="258" spans="1:7" x14ac:dyDescent="0.2">
      <c r="A258" s="1" t="s">
        <v>64</v>
      </c>
      <c r="B258" s="1" t="s">
        <v>12</v>
      </c>
      <c r="C258" s="3">
        <v>4002.35</v>
      </c>
      <c r="D258" s="3">
        <v>0</v>
      </c>
      <c r="E258" s="3">
        <v>47.45</v>
      </c>
      <c r="F258" s="3">
        <v>1.19</v>
      </c>
      <c r="G258" s="3">
        <v>4049.8</v>
      </c>
    </row>
    <row r="259" spans="1:7" x14ac:dyDescent="0.2">
      <c r="A259" t="s">
        <v>68</v>
      </c>
      <c r="B259" t="s">
        <v>69</v>
      </c>
      <c r="C259" s="2">
        <v>4002.35</v>
      </c>
      <c r="D259" s="2">
        <v>0</v>
      </c>
      <c r="E259" s="2">
        <v>47.45</v>
      </c>
      <c r="F259" s="2">
        <v>1.19</v>
      </c>
      <c r="G259" s="2">
        <v>4049.8</v>
      </c>
    </row>
    <row r="260" spans="1:7" x14ac:dyDescent="0.2">
      <c r="A260" s="19" t="s">
        <v>207</v>
      </c>
      <c r="B260" s="19"/>
      <c r="C260" s="20">
        <v>0</v>
      </c>
      <c r="D260" s="20">
        <v>568658.93999999994</v>
      </c>
      <c r="E260" s="20">
        <v>929868.02</v>
      </c>
      <c r="F260" s="20">
        <v>100</v>
      </c>
      <c r="G260" s="20">
        <v>929868.02</v>
      </c>
    </row>
    <row r="261" spans="1:7" x14ac:dyDescent="0.2">
      <c r="A261" s="13" t="s">
        <v>134</v>
      </c>
      <c r="B261" s="13"/>
      <c r="C261" s="14">
        <v>0</v>
      </c>
      <c r="D261" s="14">
        <v>568658.93999999994</v>
      </c>
      <c r="E261" s="14">
        <v>929868.02</v>
      </c>
      <c r="F261" s="14">
        <v>100</v>
      </c>
      <c r="G261" s="14">
        <v>929868.02</v>
      </c>
    </row>
    <row r="262" spans="1:7" x14ac:dyDescent="0.2">
      <c r="A262" s="1" t="s">
        <v>64</v>
      </c>
      <c r="B262" s="1" t="s">
        <v>12</v>
      </c>
      <c r="C262" s="3">
        <v>0</v>
      </c>
      <c r="D262" s="3">
        <v>568658.93999999994</v>
      </c>
      <c r="E262" s="3">
        <v>929868.02</v>
      </c>
      <c r="F262" s="3">
        <v>100</v>
      </c>
      <c r="G262" s="3">
        <v>929868.02</v>
      </c>
    </row>
    <row r="263" spans="1:7" x14ac:dyDescent="0.2">
      <c r="A263" t="s">
        <v>68</v>
      </c>
      <c r="B263" t="s">
        <v>69</v>
      </c>
      <c r="C263" s="2">
        <v>0</v>
      </c>
      <c r="D263" s="2">
        <v>568658.93999999994</v>
      </c>
      <c r="E263" s="2">
        <v>929868.02</v>
      </c>
      <c r="F263" s="2">
        <v>100</v>
      </c>
      <c r="G263" s="2">
        <v>929868.02</v>
      </c>
    </row>
    <row r="264" spans="1:7" x14ac:dyDescent="0.2">
      <c r="A264" s="19" t="s">
        <v>208</v>
      </c>
      <c r="B264" s="19"/>
      <c r="C264" s="20">
        <v>574638.36</v>
      </c>
      <c r="D264" s="20">
        <v>526331.96</v>
      </c>
      <c r="E264" s="20">
        <v>600078.79</v>
      </c>
      <c r="F264" s="20">
        <v>104.43</v>
      </c>
      <c r="G264" s="20">
        <v>1174717.1499999999</v>
      </c>
    </row>
    <row r="265" spans="1:7" x14ac:dyDescent="0.2">
      <c r="A265" s="13" t="s">
        <v>142</v>
      </c>
      <c r="B265" s="13"/>
      <c r="C265" s="14">
        <v>574638.36</v>
      </c>
      <c r="D265" s="14">
        <v>526331.96</v>
      </c>
      <c r="E265" s="14">
        <v>600078.79</v>
      </c>
      <c r="F265" s="14">
        <v>104.43</v>
      </c>
      <c r="G265" s="14">
        <v>1174717.1499999999</v>
      </c>
    </row>
    <row r="266" spans="1:7" x14ac:dyDescent="0.2">
      <c r="A266" s="1" t="s">
        <v>86</v>
      </c>
      <c r="B266" s="1" t="s">
        <v>14</v>
      </c>
      <c r="C266" s="3">
        <v>574638.36</v>
      </c>
      <c r="D266" s="3">
        <v>526331.96</v>
      </c>
      <c r="E266" s="3">
        <v>600078.79</v>
      </c>
      <c r="F266" s="3">
        <v>104.43</v>
      </c>
      <c r="G266" s="3">
        <v>1174717.1499999999</v>
      </c>
    </row>
    <row r="267" spans="1:7" x14ac:dyDescent="0.2">
      <c r="A267" t="s">
        <v>90</v>
      </c>
      <c r="B267" t="s">
        <v>91</v>
      </c>
      <c r="C267" s="2">
        <v>534821.52</v>
      </c>
      <c r="D267" s="2">
        <v>477913.57</v>
      </c>
      <c r="E267" s="2">
        <v>0</v>
      </c>
      <c r="F267" s="2">
        <v>0</v>
      </c>
      <c r="G267" s="2">
        <v>534821.52</v>
      </c>
    </row>
    <row r="268" spans="1:7" x14ac:dyDescent="0.2">
      <c r="A268" t="s">
        <v>93</v>
      </c>
      <c r="B268" t="s">
        <v>94</v>
      </c>
      <c r="C268" s="2">
        <v>39816.839999999997</v>
      </c>
      <c r="D268" s="2">
        <v>48418.39</v>
      </c>
      <c r="E268" s="2">
        <v>600078.79</v>
      </c>
      <c r="F268" s="2">
        <v>1507.1</v>
      </c>
      <c r="G268" s="2">
        <v>639895.63</v>
      </c>
    </row>
    <row r="269" spans="1:7" x14ac:dyDescent="0.2">
      <c r="A269" s="19" t="s">
        <v>209</v>
      </c>
      <c r="B269" s="19"/>
      <c r="C269" s="20">
        <v>399627.46</v>
      </c>
      <c r="D269" s="20">
        <v>184204.88</v>
      </c>
      <c r="E269" s="20">
        <v>0</v>
      </c>
      <c r="F269" s="20">
        <v>0</v>
      </c>
      <c r="G269" s="20">
        <v>399627.46</v>
      </c>
    </row>
    <row r="270" spans="1:7" x14ac:dyDescent="0.2">
      <c r="A270" s="13" t="s">
        <v>142</v>
      </c>
      <c r="B270" s="13"/>
      <c r="C270" s="14">
        <v>399627.46</v>
      </c>
      <c r="D270" s="14">
        <v>184204.88</v>
      </c>
      <c r="E270" s="14">
        <v>0</v>
      </c>
      <c r="F270" s="14">
        <v>0</v>
      </c>
      <c r="G270" s="14">
        <v>399627.46</v>
      </c>
    </row>
    <row r="271" spans="1:7" x14ac:dyDescent="0.2">
      <c r="A271" s="1" t="s">
        <v>86</v>
      </c>
      <c r="B271" s="1" t="s">
        <v>14</v>
      </c>
      <c r="C271" s="3">
        <v>399627.46</v>
      </c>
      <c r="D271" s="3">
        <v>184204.88</v>
      </c>
      <c r="E271" s="3">
        <v>0</v>
      </c>
      <c r="F271" s="3">
        <v>0</v>
      </c>
      <c r="G271" s="3">
        <v>399627.46</v>
      </c>
    </row>
    <row r="272" spans="1:7" x14ac:dyDescent="0.2">
      <c r="A272" t="s">
        <v>90</v>
      </c>
      <c r="B272" t="s">
        <v>91</v>
      </c>
      <c r="C272" s="2">
        <v>386599.05</v>
      </c>
      <c r="D272" s="2">
        <v>178026.13</v>
      </c>
      <c r="E272" s="2">
        <v>0</v>
      </c>
      <c r="F272" s="2">
        <v>0</v>
      </c>
      <c r="G272" s="2">
        <v>386599.05</v>
      </c>
    </row>
    <row r="273" spans="1:7" x14ac:dyDescent="0.2">
      <c r="A273" t="s">
        <v>93</v>
      </c>
      <c r="B273" t="s">
        <v>94</v>
      </c>
      <c r="C273" s="2">
        <v>13028.41</v>
      </c>
      <c r="D273" s="2">
        <v>6178.75</v>
      </c>
      <c r="E273" s="2">
        <v>0</v>
      </c>
      <c r="F273" s="2">
        <v>0</v>
      </c>
      <c r="G273" s="2">
        <v>13028.41</v>
      </c>
    </row>
    <row r="274" spans="1:7" x14ac:dyDescent="0.2">
      <c r="A274" s="19" t="s">
        <v>210</v>
      </c>
      <c r="B274" s="19"/>
      <c r="C274" s="20">
        <v>438888.84</v>
      </c>
      <c r="D274" s="20">
        <v>0</v>
      </c>
      <c r="E274" s="20">
        <v>0</v>
      </c>
      <c r="F274" s="20">
        <v>0</v>
      </c>
      <c r="G274" s="20">
        <v>438888.84</v>
      </c>
    </row>
    <row r="275" spans="1:7" x14ac:dyDescent="0.2">
      <c r="A275" s="13" t="s">
        <v>132</v>
      </c>
      <c r="B275" s="13"/>
      <c r="C275" s="14">
        <v>438888.84</v>
      </c>
      <c r="D275" s="14">
        <v>0</v>
      </c>
      <c r="E275" s="14">
        <v>0</v>
      </c>
      <c r="F275" s="14">
        <v>0</v>
      </c>
      <c r="G275" s="14">
        <v>438888.84</v>
      </c>
    </row>
    <row r="276" spans="1:7" x14ac:dyDescent="0.2">
      <c r="A276" s="1" t="s">
        <v>86</v>
      </c>
      <c r="B276" s="1" t="s">
        <v>14</v>
      </c>
      <c r="C276" s="3">
        <v>438888.84</v>
      </c>
      <c r="D276" s="3">
        <v>0</v>
      </c>
      <c r="E276" s="3">
        <v>0</v>
      </c>
      <c r="F276" s="3">
        <v>0</v>
      </c>
      <c r="G276" s="3">
        <v>438888.84</v>
      </c>
    </row>
    <row r="277" spans="1:7" x14ac:dyDescent="0.2">
      <c r="A277" t="s">
        <v>93</v>
      </c>
      <c r="B277" t="s">
        <v>94</v>
      </c>
      <c r="C277" s="2">
        <v>438888.84</v>
      </c>
      <c r="D277" s="2">
        <v>0</v>
      </c>
      <c r="E277" s="2">
        <v>0</v>
      </c>
      <c r="F277" s="2">
        <v>0</v>
      </c>
      <c r="G277" s="2">
        <v>438888.84</v>
      </c>
    </row>
    <row r="278" spans="1:7" x14ac:dyDescent="0.2">
      <c r="A278" s="19" t="s">
        <v>211</v>
      </c>
      <c r="B278" s="19"/>
      <c r="C278" s="20">
        <v>1327.23</v>
      </c>
      <c r="D278" s="20">
        <v>0</v>
      </c>
      <c r="E278" s="20">
        <v>0</v>
      </c>
      <c r="F278" s="20">
        <v>0</v>
      </c>
      <c r="G278" s="20">
        <v>1327.23</v>
      </c>
    </row>
    <row r="279" spans="1:7" x14ac:dyDescent="0.2">
      <c r="A279" s="13" t="s">
        <v>132</v>
      </c>
      <c r="B279" s="13"/>
      <c r="C279" s="14">
        <v>1327.23</v>
      </c>
      <c r="D279" s="14">
        <v>0</v>
      </c>
      <c r="E279" s="14">
        <v>0</v>
      </c>
      <c r="F279" s="14">
        <v>0</v>
      </c>
      <c r="G279" s="14">
        <v>1327.23</v>
      </c>
    </row>
    <row r="280" spans="1:7" x14ac:dyDescent="0.2">
      <c r="A280" s="1" t="s">
        <v>64</v>
      </c>
      <c r="B280" s="1" t="s">
        <v>12</v>
      </c>
      <c r="C280" s="3">
        <v>1327.23</v>
      </c>
      <c r="D280" s="3">
        <v>0</v>
      </c>
      <c r="E280" s="3">
        <v>0</v>
      </c>
      <c r="F280" s="3">
        <v>0</v>
      </c>
      <c r="G280" s="3">
        <v>1327.23</v>
      </c>
    </row>
    <row r="281" spans="1:7" x14ac:dyDescent="0.2">
      <c r="A281" t="s">
        <v>68</v>
      </c>
      <c r="B281" t="s">
        <v>69</v>
      </c>
      <c r="C281" s="2">
        <v>1327.23</v>
      </c>
      <c r="D281" s="2">
        <v>0</v>
      </c>
      <c r="E281" s="2">
        <v>0</v>
      </c>
      <c r="F281" s="2">
        <v>0</v>
      </c>
      <c r="G281" s="2">
        <v>1327.23</v>
      </c>
    </row>
    <row r="282" spans="1:7" x14ac:dyDescent="0.2">
      <c r="A282" s="19" t="s">
        <v>212</v>
      </c>
      <c r="B282" s="19"/>
      <c r="C282" s="20">
        <v>3778614.91</v>
      </c>
      <c r="D282" s="20">
        <v>0</v>
      </c>
      <c r="E282" s="20">
        <v>0</v>
      </c>
      <c r="F282" s="20">
        <v>0</v>
      </c>
      <c r="G282" s="20">
        <v>3778614.91</v>
      </c>
    </row>
    <row r="283" spans="1:7" x14ac:dyDescent="0.2">
      <c r="A283" s="13" t="s">
        <v>134</v>
      </c>
      <c r="B283" s="13"/>
      <c r="C283" s="14">
        <v>3778614.91</v>
      </c>
      <c r="D283" s="14">
        <v>0</v>
      </c>
      <c r="E283" s="14">
        <v>0</v>
      </c>
      <c r="F283" s="14">
        <v>0</v>
      </c>
      <c r="G283" s="14">
        <v>3778614.91</v>
      </c>
    </row>
    <row r="284" spans="1:7" x14ac:dyDescent="0.2">
      <c r="A284" s="1" t="s">
        <v>64</v>
      </c>
      <c r="B284" s="1" t="s">
        <v>12</v>
      </c>
      <c r="C284" s="3">
        <v>156093.82</v>
      </c>
      <c r="D284" s="3">
        <v>0</v>
      </c>
      <c r="E284" s="3">
        <v>0</v>
      </c>
      <c r="F284" s="3">
        <v>0</v>
      </c>
      <c r="G284" s="3">
        <v>156093.82</v>
      </c>
    </row>
    <row r="285" spans="1:7" x14ac:dyDescent="0.2">
      <c r="A285" t="s">
        <v>65</v>
      </c>
      <c r="B285" t="s">
        <v>66</v>
      </c>
      <c r="C285" s="2">
        <v>27682.92</v>
      </c>
      <c r="D285" s="2">
        <v>0</v>
      </c>
      <c r="E285" s="2">
        <v>0</v>
      </c>
      <c r="F285" s="2">
        <v>0</v>
      </c>
      <c r="G285" s="2">
        <v>27682.92</v>
      </c>
    </row>
    <row r="286" spans="1:7" x14ac:dyDescent="0.2">
      <c r="A286" t="s">
        <v>68</v>
      </c>
      <c r="B286" t="s">
        <v>69</v>
      </c>
      <c r="C286" s="2">
        <v>128410.9</v>
      </c>
      <c r="D286" s="2">
        <v>0</v>
      </c>
      <c r="E286" s="2">
        <v>0</v>
      </c>
      <c r="F286" s="2">
        <v>0</v>
      </c>
      <c r="G286" s="2">
        <v>128410.9</v>
      </c>
    </row>
    <row r="287" spans="1:7" x14ac:dyDescent="0.2">
      <c r="A287" s="1" t="s">
        <v>86</v>
      </c>
      <c r="B287" s="1" t="s">
        <v>14</v>
      </c>
      <c r="C287" s="3">
        <v>3622521.09</v>
      </c>
      <c r="D287" s="3">
        <v>0</v>
      </c>
      <c r="E287" s="3">
        <v>0</v>
      </c>
      <c r="F287" s="3">
        <v>0</v>
      </c>
      <c r="G287" s="3">
        <v>3622521.09</v>
      </c>
    </row>
    <row r="288" spans="1:7" x14ac:dyDescent="0.2">
      <c r="A288" t="s">
        <v>90</v>
      </c>
      <c r="B288" t="s">
        <v>91</v>
      </c>
      <c r="C288" s="2">
        <v>517143.94</v>
      </c>
      <c r="D288" s="2">
        <v>0</v>
      </c>
      <c r="E288" s="2">
        <v>0</v>
      </c>
      <c r="F288" s="2">
        <v>0</v>
      </c>
      <c r="G288" s="2">
        <v>517143.94</v>
      </c>
    </row>
    <row r="289" spans="1:7" x14ac:dyDescent="0.2">
      <c r="A289" t="s">
        <v>93</v>
      </c>
      <c r="B289" t="s">
        <v>94</v>
      </c>
      <c r="C289" s="2">
        <v>3105377.15</v>
      </c>
      <c r="D289" s="2">
        <v>0</v>
      </c>
      <c r="E289" s="2">
        <v>0</v>
      </c>
      <c r="F289" s="2">
        <v>0</v>
      </c>
      <c r="G289" s="2">
        <v>3105377.15</v>
      </c>
    </row>
    <row r="290" spans="1:7" x14ac:dyDescent="0.2">
      <c r="A290" s="19" t="s">
        <v>213</v>
      </c>
      <c r="B290" s="19"/>
      <c r="C290" s="20">
        <v>557300</v>
      </c>
      <c r="D290" s="20">
        <v>112242.93</v>
      </c>
      <c r="E290" s="20">
        <v>98302.51</v>
      </c>
      <c r="F290" s="20">
        <v>17.64</v>
      </c>
      <c r="G290" s="20">
        <v>655602.51</v>
      </c>
    </row>
    <row r="291" spans="1:7" x14ac:dyDescent="0.2">
      <c r="A291" s="13" t="s">
        <v>127</v>
      </c>
      <c r="B291" s="13"/>
      <c r="C291" s="14">
        <v>83595</v>
      </c>
      <c r="D291" s="14">
        <v>16836.43</v>
      </c>
      <c r="E291" s="14">
        <v>14745.38</v>
      </c>
      <c r="F291" s="14">
        <v>17.64</v>
      </c>
      <c r="G291" s="14">
        <v>98340.38</v>
      </c>
    </row>
    <row r="292" spans="1:7" x14ac:dyDescent="0.2">
      <c r="A292" s="1" t="s">
        <v>64</v>
      </c>
      <c r="B292" s="1" t="s">
        <v>12</v>
      </c>
      <c r="C292" s="3">
        <v>13845</v>
      </c>
      <c r="D292" s="3">
        <v>1933.56</v>
      </c>
      <c r="E292" s="3">
        <v>0</v>
      </c>
      <c r="F292" s="3">
        <v>0</v>
      </c>
      <c r="G292" s="3">
        <v>13845</v>
      </c>
    </row>
    <row r="293" spans="1:7" x14ac:dyDescent="0.2">
      <c r="A293" t="s">
        <v>65</v>
      </c>
      <c r="B293" t="s">
        <v>66</v>
      </c>
      <c r="C293" s="2">
        <v>10657.5</v>
      </c>
      <c r="D293" s="2">
        <v>0</v>
      </c>
      <c r="E293" s="2">
        <v>-1500</v>
      </c>
      <c r="F293" s="2">
        <v>-14.07</v>
      </c>
      <c r="G293" s="2">
        <v>9157.5</v>
      </c>
    </row>
    <row r="294" spans="1:7" x14ac:dyDescent="0.2">
      <c r="A294" t="s">
        <v>68</v>
      </c>
      <c r="B294" t="s">
        <v>69</v>
      </c>
      <c r="C294" s="2">
        <v>3187.5</v>
      </c>
      <c r="D294" s="2">
        <v>1933.56</v>
      </c>
      <c r="E294" s="2">
        <v>1500</v>
      </c>
      <c r="F294" s="2">
        <v>47.06</v>
      </c>
      <c r="G294" s="2">
        <v>4687.5</v>
      </c>
    </row>
    <row r="295" spans="1:7" x14ac:dyDescent="0.2">
      <c r="A295" s="1" t="s">
        <v>86</v>
      </c>
      <c r="B295" s="1" t="s">
        <v>14</v>
      </c>
      <c r="C295" s="3">
        <v>69750</v>
      </c>
      <c r="D295" s="3">
        <v>14902.87</v>
      </c>
      <c r="E295" s="3">
        <v>14745.38</v>
      </c>
      <c r="F295" s="3">
        <v>21.14</v>
      </c>
      <c r="G295" s="3">
        <v>84495.38</v>
      </c>
    </row>
    <row r="296" spans="1:7" x14ac:dyDescent="0.2">
      <c r="A296" t="s">
        <v>90</v>
      </c>
      <c r="B296" t="s">
        <v>91</v>
      </c>
      <c r="C296" s="2">
        <v>0</v>
      </c>
      <c r="D296" s="2">
        <v>0</v>
      </c>
      <c r="E296" s="2">
        <v>14745.38</v>
      </c>
      <c r="F296" s="2">
        <v>100</v>
      </c>
      <c r="G296" s="2">
        <v>14745.38</v>
      </c>
    </row>
    <row r="297" spans="1:7" x14ac:dyDescent="0.2">
      <c r="A297" t="s">
        <v>93</v>
      </c>
      <c r="B297" t="s">
        <v>94</v>
      </c>
      <c r="C297" s="2">
        <v>69750</v>
      </c>
      <c r="D297" s="2">
        <v>14902.87</v>
      </c>
      <c r="E297" s="2">
        <v>0</v>
      </c>
      <c r="F297" s="2">
        <v>0</v>
      </c>
      <c r="G297" s="2">
        <v>69750</v>
      </c>
    </row>
    <row r="298" spans="1:7" x14ac:dyDescent="0.2">
      <c r="A298" s="13" t="s">
        <v>132</v>
      </c>
      <c r="B298" s="13"/>
      <c r="C298" s="14">
        <v>473705</v>
      </c>
      <c r="D298" s="14">
        <v>95406.5</v>
      </c>
      <c r="E298" s="14">
        <v>83557.13</v>
      </c>
      <c r="F298" s="14">
        <v>17.64</v>
      </c>
      <c r="G298" s="14">
        <v>557262.13</v>
      </c>
    </row>
    <row r="299" spans="1:7" x14ac:dyDescent="0.2">
      <c r="A299" s="1" t="s">
        <v>64</v>
      </c>
      <c r="B299" s="1" t="s">
        <v>12</v>
      </c>
      <c r="C299" s="3">
        <v>78455</v>
      </c>
      <c r="D299" s="3">
        <v>10956.87</v>
      </c>
      <c r="E299" s="3">
        <v>0</v>
      </c>
      <c r="F299" s="3">
        <v>0</v>
      </c>
      <c r="G299" s="3">
        <v>78455</v>
      </c>
    </row>
    <row r="300" spans="1:7" x14ac:dyDescent="0.2">
      <c r="A300" t="s">
        <v>65</v>
      </c>
      <c r="B300" t="s">
        <v>66</v>
      </c>
      <c r="C300" s="2">
        <v>60392.5</v>
      </c>
      <c r="D300" s="2">
        <v>0</v>
      </c>
      <c r="E300" s="2">
        <v>-9600</v>
      </c>
      <c r="F300" s="2">
        <v>-15.9</v>
      </c>
      <c r="G300" s="2">
        <v>50792.5</v>
      </c>
    </row>
    <row r="301" spans="1:7" x14ac:dyDescent="0.2">
      <c r="A301" t="s">
        <v>68</v>
      </c>
      <c r="B301" t="s">
        <v>69</v>
      </c>
      <c r="C301" s="2">
        <v>18062.5</v>
      </c>
      <c r="D301" s="2">
        <v>10956.87</v>
      </c>
      <c r="E301" s="2">
        <v>9600</v>
      </c>
      <c r="F301" s="2">
        <v>53.15</v>
      </c>
      <c r="G301" s="2">
        <v>27662.5</v>
      </c>
    </row>
    <row r="302" spans="1:7" x14ac:dyDescent="0.2">
      <c r="A302" s="1" t="s">
        <v>86</v>
      </c>
      <c r="B302" s="1" t="s">
        <v>14</v>
      </c>
      <c r="C302" s="3">
        <v>395250</v>
      </c>
      <c r="D302" s="3">
        <v>84449.63</v>
      </c>
      <c r="E302" s="3">
        <v>83557.13</v>
      </c>
      <c r="F302" s="3">
        <v>21.14</v>
      </c>
      <c r="G302" s="3">
        <v>478807.13</v>
      </c>
    </row>
    <row r="303" spans="1:7" x14ac:dyDescent="0.2">
      <c r="A303" t="s">
        <v>90</v>
      </c>
      <c r="B303" t="s">
        <v>91</v>
      </c>
      <c r="C303" s="2">
        <v>0</v>
      </c>
      <c r="D303" s="2">
        <v>0</v>
      </c>
      <c r="E303" s="2">
        <v>83557.13</v>
      </c>
      <c r="F303" s="2">
        <v>100</v>
      </c>
      <c r="G303" s="2">
        <v>83557.13</v>
      </c>
    </row>
    <row r="304" spans="1:7" x14ac:dyDescent="0.2">
      <c r="A304" t="s">
        <v>93</v>
      </c>
      <c r="B304" t="s">
        <v>94</v>
      </c>
      <c r="C304" s="2">
        <v>395250</v>
      </c>
      <c r="D304" s="2">
        <v>84449.63</v>
      </c>
      <c r="E304" s="2">
        <v>0</v>
      </c>
      <c r="F304" s="2">
        <v>0</v>
      </c>
      <c r="G304" s="2">
        <v>395250</v>
      </c>
    </row>
    <row r="305" spans="1:7" x14ac:dyDescent="0.2">
      <c r="A305" s="19" t="s">
        <v>214</v>
      </c>
      <c r="B305" s="19"/>
      <c r="C305" s="20">
        <v>5270891.4000000004</v>
      </c>
      <c r="D305" s="20">
        <v>3093797.12</v>
      </c>
      <c r="E305" s="20">
        <v>0</v>
      </c>
      <c r="F305" s="20">
        <v>0</v>
      </c>
      <c r="G305" s="20">
        <v>5270891.4000000004</v>
      </c>
    </row>
    <row r="306" spans="1:7" x14ac:dyDescent="0.2">
      <c r="A306" s="13" t="s">
        <v>127</v>
      </c>
      <c r="B306" s="13"/>
      <c r="C306" s="14">
        <v>1194505</v>
      </c>
      <c r="D306" s="14">
        <v>266676.5</v>
      </c>
      <c r="E306" s="14">
        <v>0</v>
      </c>
      <c r="F306" s="14">
        <v>0</v>
      </c>
      <c r="G306" s="14">
        <v>1194505</v>
      </c>
    </row>
    <row r="307" spans="1:7" x14ac:dyDescent="0.2">
      <c r="A307" s="1" t="s">
        <v>64</v>
      </c>
      <c r="B307" s="1" t="s">
        <v>12</v>
      </c>
      <c r="C307" s="3">
        <v>394505</v>
      </c>
      <c r="D307" s="3">
        <v>266676.5</v>
      </c>
      <c r="E307" s="3">
        <v>0</v>
      </c>
      <c r="F307" s="3">
        <v>0</v>
      </c>
      <c r="G307" s="3">
        <v>394505</v>
      </c>
    </row>
    <row r="308" spans="1:7" x14ac:dyDescent="0.2">
      <c r="A308" t="s">
        <v>68</v>
      </c>
      <c r="B308" t="s">
        <v>69</v>
      </c>
      <c r="C308" s="2">
        <v>394505</v>
      </c>
      <c r="D308" s="2">
        <v>266676.5</v>
      </c>
      <c r="E308" s="2">
        <v>0</v>
      </c>
      <c r="F308" s="2">
        <v>0</v>
      </c>
      <c r="G308" s="2">
        <v>394505</v>
      </c>
    </row>
    <row r="309" spans="1:7" x14ac:dyDescent="0.2">
      <c r="A309" s="1" t="s">
        <v>86</v>
      </c>
      <c r="B309" s="1" t="s">
        <v>14</v>
      </c>
      <c r="C309" s="3">
        <v>800000</v>
      </c>
      <c r="D309" s="3">
        <v>0</v>
      </c>
      <c r="E309" s="3">
        <v>0</v>
      </c>
      <c r="F309" s="3">
        <v>0</v>
      </c>
      <c r="G309" s="3">
        <v>800000</v>
      </c>
    </row>
    <row r="310" spans="1:7" x14ac:dyDescent="0.2">
      <c r="A310" t="s">
        <v>90</v>
      </c>
      <c r="B310" t="s">
        <v>91</v>
      </c>
      <c r="C310" s="2">
        <v>800000</v>
      </c>
      <c r="D310" s="2">
        <v>0</v>
      </c>
      <c r="E310" s="2">
        <v>0</v>
      </c>
      <c r="F310" s="2">
        <v>0</v>
      </c>
      <c r="G310" s="2">
        <v>800000</v>
      </c>
    </row>
    <row r="311" spans="1:7" x14ac:dyDescent="0.2">
      <c r="A311" s="13" t="s">
        <v>134</v>
      </c>
      <c r="B311" s="13"/>
      <c r="C311" s="14">
        <v>4076386.4</v>
      </c>
      <c r="D311" s="14">
        <v>2827120.62</v>
      </c>
      <c r="E311" s="14">
        <v>0</v>
      </c>
      <c r="F311" s="14">
        <v>0</v>
      </c>
      <c r="G311" s="14">
        <v>4076386.4</v>
      </c>
    </row>
    <row r="312" spans="1:7" x14ac:dyDescent="0.2">
      <c r="A312" s="1" t="s">
        <v>64</v>
      </c>
      <c r="B312" s="1" t="s">
        <v>12</v>
      </c>
      <c r="C312" s="3">
        <v>2449979.1</v>
      </c>
      <c r="D312" s="3">
        <v>869370.55</v>
      </c>
      <c r="E312" s="3">
        <v>-640000</v>
      </c>
      <c r="F312" s="3">
        <v>-26.12</v>
      </c>
      <c r="G312" s="3">
        <v>1809979.1</v>
      </c>
    </row>
    <row r="313" spans="1:7" x14ac:dyDescent="0.2">
      <c r="A313" t="s">
        <v>65</v>
      </c>
      <c r="B313" t="s">
        <v>66</v>
      </c>
      <c r="C313" s="2">
        <v>223147.92</v>
      </c>
      <c r="D313" s="2">
        <v>168847.52</v>
      </c>
      <c r="E313" s="2">
        <v>116000</v>
      </c>
      <c r="F313" s="2">
        <v>51.98</v>
      </c>
      <c r="G313" s="2">
        <v>339147.92</v>
      </c>
    </row>
    <row r="314" spans="1:7" x14ac:dyDescent="0.2">
      <c r="A314" t="s">
        <v>68</v>
      </c>
      <c r="B314" t="s">
        <v>69</v>
      </c>
      <c r="C314" s="2">
        <v>2079569.18</v>
      </c>
      <c r="D314" s="2">
        <v>365304.08</v>
      </c>
      <c r="E314" s="2">
        <v>-1056000</v>
      </c>
      <c r="F314" s="2">
        <v>-50.78</v>
      </c>
      <c r="G314" s="2">
        <v>1023569.18</v>
      </c>
    </row>
    <row r="315" spans="1:7" x14ac:dyDescent="0.2">
      <c r="A315" t="s">
        <v>77</v>
      </c>
      <c r="B315" t="s">
        <v>78</v>
      </c>
      <c r="C315" s="2">
        <v>80900.600000000006</v>
      </c>
      <c r="D315" s="2">
        <v>38132.43</v>
      </c>
      <c r="E315" s="2">
        <v>0</v>
      </c>
      <c r="F315" s="2">
        <v>0</v>
      </c>
      <c r="G315" s="2">
        <v>80900.600000000006</v>
      </c>
    </row>
    <row r="316" spans="1:7" x14ac:dyDescent="0.2">
      <c r="A316" t="s">
        <v>83</v>
      </c>
      <c r="B316" t="s">
        <v>84</v>
      </c>
      <c r="C316" s="2">
        <v>66361.399999999994</v>
      </c>
      <c r="D316" s="2">
        <v>297086.52</v>
      </c>
      <c r="E316" s="2">
        <v>300000</v>
      </c>
      <c r="F316" s="2">
        <v>452.07</v>
      </c>
      <c r="G316" s="2">
        <v>366361.4</v>
      </c>
    </row>
    <row r="317" spans="1:7" x14ac:dyDescent="0.2">
      <c r="A317" s="1" t="s">
        <v>86</v>
      </c>
      <c r="B317" s="1" t="s">
        <v>14</v>
      </c>
      <c r="C317" s="3">
        <v>1626407.3</v>
      </c>
      <c r="D317" s="3">
        <v>1957750.07</v>
      </c>
      <c r="E317" s="3">
        <v>640000</v>
      </c>
      <c r="F317" s="3">
        <v>39.35</v>
      </c>
      <c r="G317" s="3">
        <v>2266407.2999999998</v>
      </c>
    </row>
    <row r="318" spans="1:7" x14ac:dyDescent="0.2">
      <c r="A318" t="s">
        <v>87</v>
      </c>
      <c r="B318" t="s">
        <v>88</v>
      </c>
      <c r="C318" s="2">
        <v>0</v>
      </c>
      <c r="D318" s="2">
        <v>6065</v>
      </c>
      <c r="E318" s="2">
        <v>6715.18</v>
      </c>
      <c r="F318" s="2">
        <v>100</v>
      </c>
      <c r="G318" s="2">
        <v>6715.18</v>
      </c>
    </row>
    <row r="319" spans="1:7" x14ac:dyDescent="0.2">
      <c r="A319" t="s">
        <v>90</v>
      </c>
      <c r="B319" t="s">
        <v>91</v>
      </c>
      <c r="C319" s="2">
        <v>1626407.3</v>
      </c>
      <c r="D319" s="2">
        <v>1951685.07</v>
      </c>
      <c r="E319" s="2">
        <v>633284.81999999995</v>
      </c>
      <c r="F319" s="2">
        <v>38.94</v>
      </c>
      <c r="G319" s="2">
        <v>2259692.12</v>
      </c>
    </row>
    <row r="320" spans="1:7" x14ac:dyDescent="0.2">
      <c r="A320" s="19" t="s">
        <v>215</v>
      </c>
      <c r="B320" s="19"/>
      <c r="C320" s="20">
        <v>0</v>
      </c>
      <c r="D320" s="20">
        <v>121741.62</v>
      </c>
      <c r="E320" s="20">
        <v>205500</v>
      </c>
      <c r="F320" s="20">
        <v>100</v>
      </c>
      <c r="G320" s="20">
        <v>205500</v>
      </c>
    </row>
    <row r="321" spans="1:7" x14ac:dyDescent="0.2">
      <c r="A321" s="13" t="s">
        <v>134</v>
      </c>
      <c r="B321" s="13"/>
      <c r="C321" s="14">
        <v>0</v>
      </c>
      <c r="D321" s="14">
        <v>121741.62</v>
      </c>
      <c r="E321" s="14">
        <v>205500</v>
      </c>
      <c r="F321" s="14">
        <v>100</v>
      </c>
      <c r="G321" s="14">
        <v>205500</v>
      </c>
    </row>
    <row r="322" spans="1:7" x14ac:dyDescent="0.2">
      <c r="A322" s="1" t="s">
        <v>64</v>
      </c>
      <c r="B322" s="1" t="s">
        <v>12</v>
      </c>
      <c r="C322" s="3">
        <v>0</v>
      </c>
      <c r="D322" s="3">
        <v>121741.62</v>
      </c>
      <c r="E322" s="3">
        <v>205500</v>
      </c>
      <c r="F322" s="3">
        <v>100</v>
      </c>
      <c r="G322" s="3">
        <v>205500</v>
      </c>
    </row>
    <row r="323" spans="1:7" x14ac:dyDescent="0.2">
      <c r="A323" t="s">
        <v>68</v>
      </c>
      <c r="B323" t="s">
        <v>69</v>
      </c>
      <c r="C323" s="2">
        <v>0</v>
      </c>
      <c r="D323" s="2">
        <v>121741.62</v>
      </c>
      <c r="E323" s="2">
        <v>205500</v>
      </c>
      <c r="F323" s="2">
        <v>100</v>
      </c>
      <c r="G323" s="2">
        <v>205500</v>
      </c>
    </row>
    <row r="324" spans="1:7" x14ac:dyDescent="0.2">
      <c r="A324" s="17" t="s">
        <v>216</v>
      </c>
      <c r="B324" s="17"/>
      <c r="C324" s="18">
        <v>465738.44</v>
      </c>
      <c r="D324" s="18">
        <v>463531.51</v>
      </c>
      <c r="E324" s="18">
        <v>94417.74</v>
      </c>
      <c r="F324" s="18">
        <v>20.27</v>
      </c>
      <c r="G324" s="18">
        <v>560156.18000000005</v>
      </c>
    </row>
    <row r="325" spans="1:7" x14ac:dyDescent="0.2">
      <c r="A325" s="19" t="s">
        <v>217</v>
      </c>
      <c r="B325" s="19"/>
      <c r="C325" s="20">
        <v>465738.44</v>
      </c>
      <c r="D325" s="20">
        <v>463531.51</v>
      </c>
      <c r="E325" s="20">
        <v>94417.74</v>
      </c>
      <c r="F325" s="20">
        <v>20.27</v>
      </c>
      <c r="G325" s="20">
        <v>560156.18000000005</v>
      </c>
    </row>
    <row r="326" spans="1:7" x14ac:dyDescent="0.2">
      <c r="A326" s="13" t="s">
        <v>127</v>
      </c>
      <c r="B326" s="13"/>
      <c r="C326" s="14">
        <v>465738.44</v>
      </c>
      <c r="D326" s="14">
        <v>463531.51</v>
      </c>
      <c r="E326" s="14">
        <v>94417.74</v>
      </c>
      <c r="F326" s="14">
        <v>20.27</v>
      </c>
      <c r="G326" s="14">
        <v>560156.18000000005</v>
      </c>
    </row>
    <row r="327" spans="1:7" x14ac:dyDescent="0.2">
      <c r="A327" s="1" t="s">
        <v>64</v>
      </c>
      <c r="B327" s="1" t="s">
        <v>12</v>
      </c>
      <c r="C327" s="3">
        <v>465738.44</v>
      </c>
      <c r="D327" s="3">
        <v>463531.51</v>
      </c>
      <c r="E327" s="3">
        <v>94417.74</v>
      </c>
      <c r="F327" s="3">
        <v>20.27</v>
      </c>
      <c r="G327" s="3">
        <v>560156.18000000005</v>
      </c>
    </row>
    <row r="328" spans="1:7" x14ac:dyDescent="0.2">
      <c r="A328" t="s">
        <v>83</v>
      </c>
      <c r="B328" t="s">
        <v>84</v>
      </c>
      <c r="C328" s="2">
        <v>465738.44</v>
      </c>
      <c r="D328" s="2">
        <v>463531.51</v>
      </c>
      <c r="E328" s="2">
        <v>94417.74</v>
      </c>
      <c r="F328" s="2">
        <v>20.27</v>
      </c>
      <c r="G328" s="2">
        <v>560156.18000000005</v>
      </c>
    </row>
    <row r="329" spans="1:7" x14ac:dyDescent="0.2">
      <c r="A329" s="17" t="s">
        <v>218</v>
      </c>
      <c r="B329" s="17"/>
      <c r="C329" s="18">
        <v>2746894.35</v>
      </c>
      <c r="D329" s="18">
        <v>717716.26</v>
      </c>
      <c r="E329" s="18">
        <v>-1250386.21</v>
      </c>
      <c r="F329" s="18">
        <v>-45.52</v>
      </c>
      <c r="G329" s="18">
        <v>1496508.14</v>
      </c>
    </row>
    <row r="330" spans="1:7" x14ac:dyDescent="0.2">
      <c r="A330" s="19" t="s">
        <v>219</v>
      </c>
      <c r="B330" s="19"/>
      <c r="C330" s="20">
        <v>59757.22</v>
      </c>
      <c r="D330" s="20">
        <v>42150.43</v>
      </c>
      <c r="E330" s="20">
        <v>5837.13</v>
      </c>
      <c r="F330" s="20">
        <v>9.77</v>
      </c>
      <c r="G330" s="20">
        <v>65594.350000000006</v>
      </c>
    </row>
    <row r="331" spans="1:7" x14ac:dyDescent="0.2">
      <c r="A331" s="13" t="s">
        <v>127</v>
      </c>
      <c r="B331" s="13"/>
      <c r="C331" s="14">
        <v>54607.360000000001</v>
      </c>
      <c r="D331" s="14">
        <v>41095.15</v>
      </c>
      <c r="E331" s="14">
        <v>4540.1000000000004</v>
      </c>
      <c r="F331" s="14">
        <v>8.31</v>
      </c>
      <c r="G331" s="14">
        <v>59147.46</v>
      </c>
    </row>
    <row r="332" spans="1:7" x14ac:dyDescent="0.2">
      <c r="A332" s="1" t="s">
        <v>64</v>
      </c>
      <c r="B332" s="1" t="s">
        <v>12</v>
      </c>
      <c r="C332" s="3">
        <v>54607.360000000001</v>
      </c>
      <c r="D332" s="3">
        <v>41095.15</v>
      </c>
      <c r="E332" s="3">
        <v>4540.1000000000004</v>
      </c>
      <c r="F332" s="3">
        <v>8.31</v>
      </c>
      <c r="G332" s="3">
        <v>59147.46</v>
      </c>
    </row>
    <row r="333" spans="1:7" x14ac:dyDescent="0.2">
      <c r="A333" t="s">
        <v>65</v>
      </c>
      <c r="B333" t="s">
        <v>66</v>
      </c>
      <c r="C333" s="2">
        <v>43631.16</v>
      </c>
      <c r="D333" s="2">
        <v>35367.660000000003</v>
      </c>
      <c r="E333" s="2">
        <v>5518.77</v>
      </c>
      <c r="F333" s="2">
        <v>12.65</v>
      </c>
      <c r="G333" s="2">
        <v>49149.93</v>
      </c>
    </row>
    <row r="334" spans="1:7" x14ac:dyDescent="0.2">
      <c r="A334" t="s">
        <v>68</v>
      </c>
      <c r="B334" t="s">
        <v>69</v>
      </c>
      <c r="C334" s="2">
        <v>10976.2</v>
      </c>
      <c r="D334" s="2">
        <v>5727.49</v>
      </c>
      <c r="E334" s="2">
        <v>-978.67</v>
      </c>
      <c r="F334" s="2">
        <v>-8.92</v>
      </c>
      <c r="G334" s="2">
        <v>9997.5300000000007</v>
      </c>
    </row>
    <row r="335" spans="1:7" x14ac:dyDescent="0.2">
      <c r="A335" s="13" t="s">
        <v>128</v>
      </c>
      <c r="B335" s="13"/>
      <c r="C335" s="14">
        <v>1990.84</v>
      </c>
      <c r="D335" s="14">
        <v>1055.28</v>
      </c>
      <c r="E335" s="14">
        <v>1910.44</v>
      </c>
      <c r="F335" s="14">
        <v>95.96</v>
      </c>
      <c r="G335" s="14">
        <v>3901.28</v>
      </c>
    </row>
    <row r="336" spans="1:7" x14ac:dyDescent="0.2">
      <c r="A336" s="1" t="s">
        <v>64</v>
      </c>
      <c r="B336" s="1" t="s">
        <v>12</v>
      </c>
      <c r="C336" s="3">
        <v>1990.84</v>
      </c>
      <c r="D336" s="3">
        <v>1055.28</v>
      </c>
      <c r="E336" s="3">
        <v>990.44</v>
      </c>
      <c r="F336" s="3">
        <v>49.75</v>
      </c>
      <c r="G336" s="3">
        <v>2981.28</v>
      </c>
    </row>
    <row r="337" spans="1:7" x14ac:dyDescent="0.2">
      <c r="A337" t="s">
        <v>68</v>
      </c>
      <c r="B337" t="s">
        <v>69</v>
      </c>
      <c r="C337" s="2">
        <v>1990.84</v>
      </c>
      <c r="D337" s="2">
        <v>1055.28</v>
      </c>
      <c r="E337" s="2">
        <v>990.44</v>
      </c>
      <c r="F337" s="2">
        <v>49.75</v>
      </c>
      <c r="G337" s="2">
        <v>2981.28</v>
      </c>
    </row>
    <row r="338" spans="1:7" x14ac:dyDescent="0.2">
      <c r="A338" s="1" t="s">
        <v>86</v>
      </c>
      <c r="B338" s="1" t="s">
        <v>14</v>
      </c>
      <c r="C338" s="3">
        <v>0</v>
      </c>
      <c r="D338" s="3">
        <v>0</v>
      </c>
      <c r="E338" s="3">
        <v>920</v>
      </c>
      <c r="F338" s="3">
        <v>100</v>
      </c>
      <c r="G338" s="3">
        <v>920</v>
      </c>
    </row>
    <row r="339" spans="1:7" x14ac:dyDescent="0.2">
      <c r="A339" t="s">
        <v>90</v>
      </c>
      <c r="B339" t="s">
        <v>91</v>
      </c>
      <c r="C339" s="2">
        <v>0</v>
      </c>
      <c r="D339" s="2">
        <v>0</v>
      </c>
      <c r="E339" s="2">
        <v>920</v>
      </c>
      <c r="F339" s="2">
        <v>100</v>
      </c>
      <c r="G339" s="2">
        <v>920</v>
      </c>
    </row>
    <row r="340" spans="1:7" x14ac:dyDescent="0.2">
      <c r="A340" s="13" t="s">
        <v>134</v>
      </c>
      <c r="B340" s="13"/>
      <c r="C340" s="14">
        <v>1327.23</v>
      </c>
      <c r="D340" s="14">
        <v>0</v>
      </c>
      <c r="E340" s="14">
        <v>-159.62</v>
      </c>
      <c r="F340" s="14">
        <v>-12.03</v>
      </c>
      <c r="G340" s="14">
        <v>1167.6099999999999</v>
      </c>
    </row>
    <row r="341" spans="1:7" x14ac:dyDescent="0.2">
      <c r="A341" s="1" t="s">
        <v>64</v>
      </c>
      <c r="B341" s="1" t="s">
        <v>12</v>
      </c>
      <c r="C341" s="3">
        <v>1327.23</v>
      </c>
      <c r="D341" s="3">
        <v>0</v>
      </c>
      <c r="E341" s="3">
        <v>-159.62</v>
      </c>
      <c r="F341" s="3">
        <v>-12.03</v>
      </c>
      <c r="G341" s="3">
        <v>1167.6099999999999</v>
      </c>
    </row>
    <row r="342" spans="1:7" x14ac:dyDescent="0.2">
      <c r="A342" t="s">
        <v>68</v>
      </c>
      <c r="B342" t="s">
        <v>69</v>
      </c>
      <c r="C342" s="2">
        <v>1327.23</v>
      </c>
      <c r="D342" s="2">
        <v>0</v>
      </c>
      <c r="E342" s="2">
        <v>-159.62</v>
      </c>
      <c r="F342" s="2">
        <v>-12.03</v>
      </c>
      <c r="G342" s="2">
        <v>1167.6099999999999</v>
      </c>
    </row>
    <row r="343" spans="1:7" x14ac:dyDescent="0.2">
      <c r="A343" s="13" t="s">
        <v>136</v>
      </c>
      <c r="B343" s="13"/>
      <c r="C343" s="14">
        <v>1831.79</v>
      </c>
      <c r="D343" s="14">
        <v>0</v>
      </c>
      <c r="E343" s="14">
        <v>-453.79</v>
      </c>
      <c r="F343" s="14">
        <v>-24.77</v>
      </c>
      <c r="G343" s="14">
        <v>1378</v>
      </c>
    </row>
    <row r="344" spans="1:7" x14ac:dyDescent="0.2">
      <c r="A344" s="1" t="s">
        <v>64</v>
      </c>
      <c r="B344" s="1" t="s">
        <v>12</v>
      </c>
      <c r="C344" s="3">
        <v>1831.79</v>
      </c>
      <c r="D344" s="3">
        <v>0</v>
      </c>
      <c r="E344" s="3">
        <v>-453.79</v>
      </c>
      <c r="F344" s="3">
        <v>-24.77</v>
      </c>
      <c r="G344" s="3">
        <v>1378</v>
      </c>
    </row>
    <row r="345" spans="1:7" x14ac:dyDescent="0.2">
      <c r="A345" t="s">
        <v>68</v>
      </c>
      <c r="B345" t="s">
        <v>69</v>
      </c>
      <c r="C345" s="2">
        <v>1831.79</v>
      </c>
      <c r="D345" s="2">
        <v>0</v>
      </c>
      <c r="E345" s="2">
        <v>-453.79</v>
      </c>
      <c r="F345" s="2">
        <v>-24.77</v>
      </c>
      <c r="G345" s="2">
        <v>1378</v>
      </c>
    </row>
    <row r="346" spans="1:7" x14ac:dyDescent="0.2">
      <c r="A346" s="19" t="s">
        <v>220</v>
      </c>
      <c r="B346" s="19"/>
      <c r="C346" s="20">
        <v>385360.69</v>
      </c>
      <c r="D346" s="20">
        <v>307121.65999999997</v>
      </c>
      <c r="E346" s="20">
        <v>1795.22</v>
      </c>
      <c r="F346" s="20">
        <v>0.47</v>
      </c>
      <c r="G346" s="20">
        <v>387155.91</v>
      </c>
    </row>
    <row r="347" spans="1:7" x14ac:dyDescent="0.2">
      <c r="A347" s="13" t="s">
        <v>127</v>
      </c>
      <c r="B347" s="13"/>
      <c r="C347" s="14">
        <v>385360.69</v>
      </c>
      <c r="D347" s="14">
        <v>307121.65999999997</v>
      </c>
      <c r="E347" s="14">
        <v>1795.22</v>
      </c>
      <c r="F347" s="14">
        <v>0.47</v>
      </c>
      <c r="G347" s="14">
        <v>387155.91</v>
      </c>
    </row>
    <row r="348" spans="1:7" x14ac:dyDescent="0.2">
      <c r="A348" s="1" t="s">
        <v>64</v>
      </c>
      <c r="B348" s="1" t="s">
        <v>12</v>
      </c>
      <c r="C348" s="3">
        <v>384033.46</v>
      </c>
      <c r="D348" s="3">
        <v>306295.55</v>
      </c>
      <c r="E348" s="3">
        <v>1795.22</v>
      </c>
      <c r="F348" s="3">
        <v>0.47</v>
      </c>
      <c r="G348" s="3">
        <v>385828.68</v>
      </c>
    </row>
    <row r="349" spans="1:7" x14ac:dyDescent="0.2">
      <c r="A349" t="s">
        <v>65</v>
      </c>
      <c r="B349" t="s">
        <v>66</v>
      </c>
      <c r="C349" s="2">
        <v>317539.32</v>
      </c>
      <c r="D349" s="2">
        <v>250280.86</v>
      </c>
      <c r="E349" s="2">
        <v>0</v>
      </c>
      <c r="F349" s="2">
        <v>0</v>
      </c>
      <c r="G349" s="2">
        <v>317539.32</v>
      </c>
    </row>
    <row r="350" spans="1:7" x14ac:dyDescent="0.2">
      <c r="A350" t="s">
        <v>68</v>
      </c>
      <c r="B350" t="s">
        <v>69</v>
      </c>
      <c r="C350" s="2">
        <v>66494.14</v>
      </c>
      <c r="D350" s="2">
        <v>56014.69</v>
      </c>
      <c r="E350" s="2">
        <v>1795.22</v>
      </c>
      <c r="F350" s="2">
        <v>2.7</v>
      </c>
      <c r="G350" s="2">
        <v>68289.36</v>
      </c>
    </row>
    <row r="351" spans="1:7" x14ac:dyDescent="0.2">
      <c r="A351" s="1" t="s">
        <v>86</v>
      </c>
      <c r="B351" s="1" t="s">
        <v>14</v>
      </c>
      <c r="C351" s="3">
        <v>1327.23</v>
      </c>
      <c r="D351" s="3">
        <v>826.11</v>
      </c>
      <c r="E351" s="3">
        <v>0</v>
      </c>
      <c r="F351" s="3">
        <v>0</v>
      </c>
      <c r="G351" s="3">
        <v>1327.23</v>
      </c>
    </row>
    <row r="352" spans="1:7" x14ac:dyDescent="0.2">
      <c r="A352" t="s">
        <v>90</v>
      </c>
      <c r="B352" t="s">
        <v>91</v>
      </c>
      <c r="C352" s="2">
        <v>1327.23</v>
      </c>
      <c r="D352" s="2">
        <v>826.11</v>
      </c>
      <c r="E352" s="2">
        <v>0</v>
      </c>
      <c r="F352" s="2">
        <v>0</v>
      </c>
      <c r="G352" s="2">
        <v>1327.23</v>
      </c>
    </row>
    <row r="353" spans="1:7" x14ac:dyDescent="0.2">
      <c r="A353" s="19" t="s">
        <v>221</v>
      </c>
      <c r="B353" s="19"/>
      <c r="C353" s="20">
        <v>194479.16</v>
      </c>
      <c r="D353" s="20">
        <v>160017.62</v>
      </c>
      <c r="E353" s="20">
        <v>11620.33</v>
      </c>
      <c r="F353" s="20">
        <v>5.98</v>
      </c>
      <c r="G353" s="20">
        <v>206099.49</v>
      </c>
    </row>
    <row r="354" spans="1:7" x14ac:dyDescent="0.2">
      <c r="A354" s="13" t="s">
        <v>127</v>
      </c>
      <c r="B354" s="13"/>
      <c r="C354" s="14">
        <v>194479.16</v>
      </c>
      <c r="D354" s="14">
        <v>160017.62</v>
      </c>
      <c r="E354" s="14">
        <v>11620.33</v>
      </c>
      <c r="F354" s="14">
        <v>5.98</v>
      </c>
      <c r="G354" s="14">
        <v>206099.49</v>
      </c>
    </row>
    <row r="355" spans="1:7" x14ac:dyDescent="0.2">
      <c r="A355" s="1" t="s">
        <v>64</v>
      </c>
      <c r="B355" s="1" t="s">
        <v>12</v>
      </c>
      <c r="C355" s="3">
        <v>194479.16</v>
      </c>
      <c r="D355" s="3">
        <v>160017.62</v>
      </c>
      <c r="E355" s="3">
        <v>11620.33</v>
      </c>
      <c r="F355" s="3">
        <v>5.98</v>
      </c>
      <c r="G355" s="3">
        <v>206099.49</v>
      </c>
    </row>
    <row r="356" spans="1:7" x14ac:dyDescent="0.2">
      <c r="A356" t="s">
        <v>74</v>
      </c>
      <c r="B356" t="s">
        <v>75</v>
      </c>
      <c r="C356" s="2">
        <v>99542.11</v>
      </c>
      <c r="D356" s="2">
        <v>90932.47</v>
      </c>
      <c r="E356" s="2">
        <v>11620</v>
      </c>
      <c r="F356" s="2">
        <v>11.67</v>
      </c>
      <c r="G356" s="2">
        <v>111162.11</v>
      </c>
    </row>
    <row r="357" spans="1:7" x14ac:dyDescent="0.2">
      <c r="A357" t="s">
        <v>77</v>
      </c>
      <c r="B357" t="s">
        <v>78</v>
      </c>
      <c r="C357" s="2">
        <v>55008.07</v>
      </c>
      <c r="D357" s="2">
        <v>41621.360000000001</v>
      </c>
      <c r="E357" s="2">
        <v>0.33</v>
      </c>
      <c r="F357" s="2">
        <v>0</v>
      </c>
      <c r="G357" s="2">
        <v>55008.4</v>
      </c>
    </row>
    <row r="358" spans="1:7" x14ac:dyDescent="0.2">
      <c r="A358" t="s">
        <v>83</v>
      </c>
      <c r="B358" t="s">
        <v>84</v>
      </c>
      <c r="C358" s="2">
        <v>39928.980000000003</v>
      </c>
      <c r="D358" s="2">
        <v>27463.79</v>
      </c>
      <c r="E358" s="2">
        <v>0</v>
      </c>
      <c r="F358" s="2">
        <v>0</v>
      </c>
      <c r="G358" s="2">
        <v>39928.980000000003</v>
      </c>
    </row>
    <row r="359" spans="1:7" x14ac:dyDescent="0.2">
      <c r="A359" s="19" t="s">
        <v>222</v>
      </c>
      <c r="B359" s="19"/>
      <c r="C359" s="20">
        <v>40405.26</v>
      </c>
      <c r="D359" s="20">
        <v>33369.29</v>
      </c>
      <c r="E359" s="20">
        <v>0</v>
      </c>
      <c r="F359" s="20">
        <v>0</v>
      </c>
      <c r="G359" s="20">
        <v>40405.26</v>
      </c>
    </row>
    <row r="360" spans="1:7" x14ac:dyDescent="0.2">
      <c r="A360" s="13" t="s">
        <v>127</v>
      </c>
      <c r="B360" s="13"/>
      <c r="C360" s="14">
        <v>40405.26</v>
      </c>
      <c r="D360" s="14">
        <v>33369.29</v>
      </c>
      <c r="E360" s="14">
        <v>0</v>
      </c>
      <c r="F360" s="14">
        <v>0</v>
      </c>
      <c r="G360" s="14">
        <v>40405.26</v>
      </c>
    </row>
    <row r="361" spans="1:7" x14ac:dyDescent="0.2">
      <c r="A361" s="1" t="s">
        <v>64</v>
      </c>
      <c r="B361" s="1" t="s">
        <v>12</v>
      </c>
      <c r="C361" s="3">
        <v>40405.26</v>
      </c>
      <c r="D361" s="3">
        <v>33369.29</v>
      </c>
      <c r="E361" s="3">
        <v>0</v>
      </c>
      <c r="F361" s="3">
        <v>0</v>
      </c>
      <c r="G361" s="3">
        <v>40405.26</v>
      </c>
    </row>
    <row r="362" spans="1:7" x14ac:dyDescent="0.2">
      <c r="A362" t="s">
        <v>83</v>
      </c>
      <c r="B362" t="s">
        <v>84</v>
      </c>
      <c r="C362" s="2">
        <v>40405.26</v>
      </c>
      <c r="D362" s="2">
        <v>33369.29</v>
      </c>
      <c r="E362" s="2">
        <v>0</v>
      </c>
      <c r="F362" s="2">
        <v>0</v>
      </c>
      <c r="G362" s="2">
        <v>40405.26</v>
      </c>
    </row>
    <row r="363" spans="1:7" x14ac:dyDescent="0.2">
      <c r="A363" s="19" t="s">
        <v>223</v>
      </c>
      <c r="B363" s="19"/>
      <c r="C363" s="20">
        <v>1022484.27</v>
      </c>
      <c r="D363" s="20">
        <v>103314.19</v>
      </c>
      <c r="E363" s="20">
        <v>-633493.89</v>
      </c>
      <c r="F363" s="20">
        <v>-61.96</v>
      </c>
      <c r="G363" s="20">
        <v>388990.38</v>
      </c>
    </row>
    <row r="364" spans="1:7" x14ac:dyDescent="0.2">
      <c r="A364" s="13" t="s">
        <v>128</v>
      </c>
      <c r="B364" s="13"/>
      <c r="C364" s="14">
        <v>29700.5</v>
      </c>
      <c r="D364" s="14">
        <v>19390.66</v>
      </c>
      <c r="E364" s="14">
        <v>-5069.88</v>
      </c>
      <c r="F364" s="14">
        <v>-17.07</v>
      </c>
      <c r="G364" s="14">
        <v>24630.62</v>
      </c>
    </row>
    <row r="365" spans="1:7" x14ac:dyDescent="0.2">
      <c r="A365" s="1" t="s">
        <v>64</v>
      </c>
      <c r="B365" s="1" t="s">
        <v>12</v>
      </c>
      <c r="C365" s="3">
        <v>26780.6</v>
      </c>
      <c r="D365" s="3">
        <v>16701.740000000002</v>
      </c>
      <c r="E365" s="3">
        <v>-5102.51</v>
      </c>
      <c r="F365" s="3">
        <v>-19.05</v>
      </c>
      <c r="G365" s="3">
        <v>21678.09</v>
      </c>
    </row>
    <row r="366" spans="1:7" x14ac:dyDescent="0.2">
      <c r="A366" t="s">
        <v>68</v>
      </c>
      <c r="B366" t="s">
        <v>69</v>
      </c>
      <c r="C366" s="2">
        <v>26780.6</v>
      </c>
      <c r="D366" s="2">
        <v>16701.740000000002</v>
      </c>
      <c r="E366" s="2">
        <v>-5102.51</v>
      </c>
      <c r="F366" s="2">
        <v>-19.05</v>
      </c>
      <c r="G366" s="2">
        <v>21678.09</v>
      </c>
    </row>
    <row r="367" spans="1:7" x14ac:dyDescent="0.2">
      <c r="A367" s="1" t="s">
        <v>86</v>
      </c>
      <c r="B367" s="1" t="s">
        <v>14</v>
      </c>
      <c r="C367" s="3">
        <v>2919.9</v>
      </c>
      <c r="D367" s="3">
        <v>2688.92</v>
      </c>
      <c r="E367" s="3">
        <v>32.630000000000003</v>
      </c>
      <c r="F367" s="3">
        <v>1.1200000000000001</v>
      </c>
      <c r="G367" s="3">
        <v>2952.53</v>
      </c>
    </row>
    <row r="368" spans="1:7" x14ac:dyDescent="0.2">
      <c r="A368" t="s">
        <v>90</v>
      </c>
      <c r="B368" t="s">
        <v>91</v>
      </c>
      <c r="C368" s="2">
        <v>2919.9</v>
      </c>
      <c r="D368" s="2">
        <v>2688.92</v>
      </c>
      <c r="E368" s="2">
        <v>32.630000000000003</v>
      </c>
      <c r="F368" s="2">
        <v>1.1200000000000001</v>
      </c>
      <c r="G368" s="2">
        <v>2952.53</v>
      </c>
    </row>
    <row r="369" spans="1:7" x14ac:dyDescent="0.2">
      <c r="A369" s="13" t="s">
        <v>131</v>
      </c>
      <c r="B369" s="13"/>
      <c r="C369" s="14">
        <v>475542.7</v>
      </c>
      <c r="D369" s="14">
        <v>63550.84</v>
      </c>
      <c r="E369" s="14">
        <v>-408659.43</v>
      </c>
      <c r="F369" s="14">
        <v>-85.94</v>
      </c>
      <c r="G369" s="14">
        <v>66883.27</v>
      </c>
    </row>
    <row r="370" spans="1:7" x14ac:dyDescent="0.2">
      <c r="A370" s="1" t="s">
        <v>64</v>
      </c>
      <c r="B370" s="1" t="s">
        <v>12</v>
      </c>
      <c r="C370" s="3">
        <v>7694.8</v>
      </c>
      <c r="D370" s="3">
        <v>7550.84</v>
      </c>
      <c r="E370" s="3">
        <v>3188.47</v>
      </c>
      <c r="F370" s="3">
        <v>41.44</v>
      </c>
      <c r="G370" s="3">
        <v>10883.27</v>
      </c>
    </row>
    <row r="371" spans="1:7" x14ac:dyDescent="0.2">
      <c r="A371" t="s">
        <v>68</v>
      </c>
      <c r="B371" t="s">
        <v>69</v>
      </c>
      <c r="C371" s="2">
        <v>7694.8</v>
      </c>
      <c r="D371" s="2">
        <v>7550.84</v>
      </c>
      <c r="E371" s="2">
        <v>3188.47</v>
      </c>
      <c r="F371" s="2">
        <v>41.44</v>
      </c>
      <c r="G371" s="2">
        <v>10883.27</v>
      </c>
    </row>
    <row r="372" spans="1:7" x14ac:dyDescent="0.2">
      <c r="A372" s="1" t="s">
        <v>86</v>
      </c>
      <c r="B372" s="1" t="s">
        <v>14</v>
      </c>
      <c r="C372" s="3">
        <v>467847.9</v>
      </c>
      <c r="D372" s="3">
        <v>56000</v>
      </c>
      <c r="E372" s="3">
        <v>-411847.9</v>
      </c>
      <c r="F372" s="3">
        <v>-88.03</v>
      </c>
      <c r="G372" s="3">
        <v>56000</v>
      </c>
    </row>
    <row r="373" spans="1:7" x14ac:dyDescent="0.2">
      <c r="A373" t="s">
        <v>90</v>
      </c>
      <c r="B373" t="s">
        <v>91</v>
      </c>
      <c r="C373" s="2">
        <v>3318.07</v>
      </c>
      <c r="D373" s="2">
        <v>56000</v>
      </c>
      <c r="E373" s="2">
        <v>52681.93</v>
      </c>
      <c r="F373" s="2">
        <v>1587.73</v>
      </c>
      <c r="G373" s="2">
        <v>56000</v>
      </c>
    </row>
    <row r="374" spans="1:7" x14ac:dyDescent="0.2">
      <c r="A374" t="s">
        <v>93</v>
      </c>
      <c r="B374" t="s">
        <v>94</v>
      </c>
      <c r="C374" s="2">
        <v>464529.83</v>
      </c>
      <c r="D374" s="2">
        <v>0</v>
      </c>
      <c r="E374" s="2">
        <v>-464529.83</v>
      </c>
      <c r="F374" s="2">
        <v>-100</v>
      </c>
      <c r="G374" s="2">
        <v>0</v>
      </c>
    </row>
    <row r="375" spans="1:7" x14ac:dyDescent="0.2">
      <c r="A375" s="13" t="s">
        <v>134</v>
      </c>
      <c r="B375" s="13"/>
      <c r="C375" s="14">
        <v>517174.71</v>
      </c>
      <c r="D375" s="14">
        <v>20372.689999999999</v>
      </c>
      <c r="E375" s="14">
        <v>-219764.58</v>
      </c>
      <c r="F375" s="14">
        <v>-42.49</v>
      </c>
      <c r="G375" s="14">
        <v>297410.13</v>
      </c>
    </row>
    <row r="376" spans="1:7" x14ac:dyDescent="0.2">
      <c r="A376" s="1" t="s">
        <v>64</v>
      </c>
      <c r="B376" s="1" t="s">
        <v>12</v>
      </c>
      <c r="C376" s="3">
        <v>37210.5</v>
      </c>
      <c r="D376" s="3">
        <v>20372.689999999999</v>
      </c>
      <c r="E376" s="3">
        <v>-5245.99</v>
      </c>
      <c r="F376" s="3">
        <v>-14.1</v>
      </c>
      <c r="G376" s="3">
        <v>31964.51</v>
      </c>
    </row>
    <row r="377" spans="1:7" x14ac:dyDescent="0.2">
      <c r="A377" t="s">
        <v>68</v>
      </c>
      <c r="B377" t="s">
        <v>69</v>
      </c>
      <c r="C377" s="2">
        <v>37210.5</v>
      </c>
      <c r="D377" s="2">
        <v>20372.689999999999</v>
      </c>
      <c r="E377" s="2">
        <v>-5245.99</v>
      </c>
      <c r="F377" s="2">
        <v>-14.1</v>
      </c>
      <c r="G377" s="2">
        <v>31964.51</v>
      </c>
    </row>
    <row r="378" spans="1:7" x14ac:dyDescent="0.2">
      <c r="A378" s="1" t="s">
        <v>86</v>
      </c>
      <c r="B378" s="1" t="s">
        <v>14</v>
      </c>
      <c r="C378" s="3">
        <v>479964.21</v>
      </c>
      <c r="D378" s="3">
        <v>0</v>
      </c>
      <c r="E378" s="3">
        <v>-214518.59</v>
      </c>
      <c r="F378" s="3">
        <v>-44.69</v>
      </c>
      <c r="G378" s="3">
        <v>265445.62</v>
      </c>
    </row>
    <row r="379" spans="1:7" x14ac:dyDescent="0.2">
      <c r="A379" t="s">
        <v>93</v>
      </c>
      <c r="B379" t="s">
        <v>94</v>
      </c>
      <c r="C379" s="2">
        <v>479964.21</v>
      </c>
      <c r="D379" s="2">
        <v>0</v>
      </c>
      <c r="E379" s="2">
        <v>-214518.59</v>
      </c>
      <c r="F379" s="2">
        <v>-44.69</v>
      </c>
      <c r="G379" s="2">
        <v>265445.62</v>
      </c>
    </row>
    <row r="380" spans="1:7" x14ac:dyDescent="0.2">
      <c r="A380" s="13" t="s">
        <v>136</v>
      </c>
      <c r="B380" s="13"/>
      <c r="C380" s="14">
        <v>66.36</v>
      </c>
      <c r="D380" s="14">
        <v>0</v>
      </c>
      <c r="E380" s="14">
        <v>0</v>
      </c>
      <c r="F380" s="14">
        <v>0</v>
      </c>
      <c r="G380" s="14">
        <v>66.36</v>
      </c>
    </row>
    <row r="381" spans="1:7" x14ac:dyDescent="0.2">
      <c r="A381" s="1" t="s">
        <v>64</v>
      </c>
      <c r="B381" s="1" t="s">
        <v>12</v>
      </c>
      <c r="C381" s="3">
        <v>66.36</v>
      </c>
      <c r="D381" s="3">
        <v>0</v>
      </c>
      <c r="E381" s="3">
        <v>0</v>
      </c>
      <c r="F381" s="3">
        <v>0</v>
      </c>
      <c r="G381" s="3">
        <v>66.36</v>
      </c>
    </row>
    <row r="382" spans="1:7" x14ac:dyDescent="0.2">
      <c r="A382" t="s">
        <v>68</v>
      </c>
      <c r="B382" t="s">
        <v>69</v>
      </c>
      <c r="C382" s="2">
        <v>66.36</v>
      </c>
      <c r="D382" s="2">
        <v>0</v>
      </c>
      <c r="E382" s="2">
        <v>0</v>
      </c>
      <c r="F382" s="2">
        <v>0</v>
      </c>
      <c r="G382" s="2">
        <v>66.36</v>
      </c>
    </row>
    <row r="383" spans="1:7" x14ac:dyDescent="0.2">
      <c r="A383" s="19" t="s">
        <v>224</v>
      </c>
      <c r="B383" s="19"/>
      <c r="C383" s="20">
        <v>325407.75</v>
      </c>
      <c r="D383" s="20">
        <v>69573.070000000007</v>
      </c>
      <c r="E383" s="20">
        <v>3000</v>
      </c>
      <c r="F383" s="20">
        <v>0.92</v>
      </c>
      <c r="G383" s="20">
        <v>328407.75</v>
      </c>
    </row>
    <row r="384" spans="1:7" x14ac:dyDescent="0.2">
      <c r="A384" s="13" t="s">
        <v>127</v>
      </c>
      <c r="B384" s="13"/>
      <c r="C384" s="14">
        <v>325407.75</v>
      </c>
      <c r="D384" s="14">
        <v>69573.070000000007</v>
      </c>
      <c r="E384" s="14">
        <v>3000</v>
      </c>
      <c r="F384" s="14">
        <v>0.92</v>
      </c>
      <c r="G384" s="14">
        <v>328407.75</v>
      </c>
    </row>
    <row r="385" spans="1:7" x14ac:dyDescent="0.2">
      <c r="A385" s="1" t="s">
        <v>64</v>
      </c>
      <c r="B385" s="1" t="s">
        <v>12</v>
      </c>
      <c r="C385" s="3">
        <v>76323.539999999994</v>
      </c>
      <c r="D385" s="3">
        <v>10203.07</v>
      </c>
      <c r="E385" s="3">
        <v>0</v>
      </c>
      <c r="F385" s="3">
        <v>0</v>
      </c>
      <c r="G385" s="3">
        <v>76323.539999999994</v>
      </c>
    </row>
    <row r="386" spans="1:7" x14ac:dyDescent="0.2">
      <c r="A386" t="s">
        <v>68</v>
      </c>
      <c r="B386" t="s">
        <v>69</v>
      </c>
      <c r="C386" s="2">
        <v>13280.21</v>
      </c>
      <c r="D386" s="2">
        <v>4894.1499999999996</v>
      </c>
      <c r="E386" s="2">
        <v>0</v>
      </c>
      <c r="F386" s="2">
        <v>0</v>
      </c>
      <c r="G386" s="2">
        <v>13280.21</v>
      </c>
    </row>
    <row r="387" spans="1:7" x14ac:dyDescent="0.2">
      <c r="A387" t="s">
        <v>83</v>
      </c>
      <c r="B387" t="s">
        <v>84</v>
      </c>
      <c r="C387" s="2">
        <v>63043.33</v>
      </c>
      <c r="D387" s="2">
        <v>5308.92</v>
      </c>
      <c r="E387" s="2">
        <v>0</v>
      </c>
      <c r="F387" s="2">
        <v>0</v>
      </c>
      <c r="G387" s="2">
        <v>63043.33</v>
      </c>
    </row>
    <row r="388" spans="1:7" x14ac:dyDescent="0.2">
      <c r="A388" s="1" t="s">
        <v>86</v>
      </c>
      <c r="B388" s="1" t="s">
        <v>14</v>
      </c>
      <c r="C388" s="3">
        <v>249084.21</v>
      </c>
      <c r="D388" s="3">
        <v>59370</v>
      </c>
      <c r="E388" s="3">
        <v>3000</v>
      </c>
      <c r="F388" s="3">
        <v>1.2</v>
      </c>
      <c r="G388" s="3">
        <v>252084.21</v>
      </c>
    </row>
    <row r="389" spans="1:7" x14ac:dyDescent="0.2">
      <c r="A389" t="s">
        <v>90</v>
      </c>
      <c r="B389" t="s">
        <v>91</v>
      </c>
      <c r="C389" s="2">
        <v>249084.21</v>
      </c>
      <c r="D389" s="2">
        <v>59370</v>
      </c>
      <c r="E389" s="2">
        <v>3000</v>
      </c>
      <c r="F389" s="2">
        <v>1.2</v>
      </c>
      <c r="G389" s="2">
        <v>252084.21</v>
      </c>
    </row>
    <row r="390" spans="1:7" x14ac:dyDescent="0.2">
      <c r="A390" s="19" t="s">
        <v>225</v>
      </c>
      <c r="B390" s="19"/>
      <c r="C390" s="20">
        <v>719000</v>
      </c>
      <c r="D390" s="20">
        <v>2170</v>
      </c>
      <c r="E390" s="20">
        <v>-639145</v>
      </c>
      <c r="F390" s="20">
        <v>-88.89</v>
      </c>
      <c r="G390" s="20">
        <v>79855</v>
      </c>
    </row>
    <row r="391" spans="1:7" x14ac:dyDescent="0.2">
      <c r="A391" s="13" t="s">
        <v>127</v>
      </c>
      <c r="B391" s="13"/>
      <c r="C391" s="14">
        <v>53925</v>
      </c>
      <c r="D391" s="14">
        <v>2170</v>
      </c>
      <c r="E391" s="14">
        <v>-16130</v>
      </c>
      <c r="F391" s="14">
        <v>-29.91</v>
      </c>
      <c r="G391" s="14">
        <v>37795</v>
      </c>
    </row>
    <row r="392" spans="1:7" x14ac:dyDescent="0.2">
      <c r="A392" s="1" t="s">
        <v>64</v>
      </c>
      <c r="B392" s="1" t="s">
        <v>12</v>
      </c>
      <c r="C392" s="3">
        <v>23400</v>
      </c>
      <c r="D392" s="3">
        <v>2170</v>
      </c>
      <c r="E392" s="3">
        <v>-16130</v>
      </c>
      <c r="F392" s="3">
        <v>-68.930000000000007</v>
      </c>
      <c r="G392" s="3">
        <v>7270</v>
      </c>
    </row>
    <row r="393" spans="1:7" x14ac:dyDescent="0.2">
      <c r="A393" t="s">
        <v>65</v>
      </c>
      <c r="B393" t="s">
        <v>66</v>
      </c>
      <c r="C393" s="2">
        <v>4942.5</v>
      </c>
      <c r="D393" s="2">
        <v>0</v>
      </c>
      <c r="E393" s="2">
        <v>0</v>
      </c>
      <c r="F393" s="2">
        <v>0</v>
      </c>
      <c r="G393" s="2">
        <v>4942.5</v>
      </c>
    </row>
    <row r="394" spans="1:7" x14ac:dyDescent="0.2">
      <c r="A394" t="s">
        <v>68</v>
      </c>
      <c r="B394" t="s">
        <v>69</v>
      </c>
      <c r="C394" s="2">
        <v>18457.5</v>
      </c>
      <c r="D394" s="2">
        <v>2170</v>
      </c>
      <c r="E394" s="2">
        <v>-16130</v>
      </c>
      <c r="F394" s="2">
        <v>-87.39</v>
      </c>
      <c r="G394" s="2">
        <v>2327.5</v>
      </c>
    </row>
    <row r="395" spans="1:7" x14ac:dyDescent="0.2">
      <c r="A395" s="1" t="s">
        <v>86</v>
      </c>
      <c r="B395" s="1" t="s">
        <v>14</v>
      </c>
      <c r="C395" s="3">
        <v>30525</v>
      </c>
      <c r="D395" s="3">
        <v>0</v>
      </c>
      <c r="E395" s="3">
        <v>0</v>
      </c>
      <c r="F395" s="3">
        <v>0</v>
      </c>
      <c r="G395" s="3">
        <v>30525</v>
      </c>
    </row>
    <row r="396" spans="1:7" x14ac:dyDescent="0.2">
      <c r="A396" t="s">
        <v>93</v>
      </c>
      <c r="B396" t="s">
        <v>94</v>
      </c>
      <c r="C396" s="2">
        <v>30525</v>
      </c>
      <c r="D396" s="2">
        <v>0</v>
      </c>
      <c r="E396" s="2">
        <v>0</v>
      </c>
      <c r="F396" s="2">
        <v>0</v>
      </c>
      <c r="G396" s="2">
        <v>30525</v>
      </c>
    </row>
    <row r="397" spans="1:7" x14ac:dyDescent="0.2">
      <c r="A397" s="13" t="s">
        <v>132</v>
      </c>
      <c r="B397" s="13"/>
      <c r="C397" s="14">
        <v>665075</v>
      </c>
      <c r="D397" s="14">
        <v>0</v>
      </c>
      <c r="E397" s="14">
        <v>-623015</v>
      </c>
      <c r="F397" s="14">
        <v>-93.68</v>
      </c>
      <c r="G397" s="14">
        <v>42060</v>
      </c>
    </row>
    <row r="398" spans="1:7" x14ac:dyDescent="0.2">
      <c r="A398" s="1" t="s">
        <v>64</v>
      </c>
      <c r="B398" s="1" t="s">
        <v>12</v>
      </c>
      <c r="C398" s="3">
        <v>288600</v>
      </c>
      <c r="D398" s="3">
        <v>0</v>
      </c>
      <c r="E398" s="3">
        <v>-283015</v>
      </c>
      <c r="F398" s="3">
        <v>-98.06</v>
      </c>
      <c r="G398" s="3">
        <v>5585</v>
      </c>
    </row>
    <row r="399" spans="1:7" x14ac:dyDescent="0.2">
      <c r="A399" t="s">
        <v>65</v>
      </c>
      <c r="B399" t="s">
        <v>66</v>
      </c>
      <c r="C399" s="2">
        <v>60957.5</v>
      </c>
      <c r="D399" s="2">
        <v>0</v>
      </c>
      <c r="E399" s="2">
        <v>-58015</v>
      </c>
      <c r="F399" s="2">
        <v>-95.17</v>
      </c>
      <c r="G399" s="2">
        <v>2942.5</v>
      </c>
    </row>
    <row r="400" spans="1:7" x14ac:dyDescent="0.2">
      <c r="A400" t="s">
        <v>68</v>
      </c>
      <c r="B400" t="s">
        <v>69</v>
      </c>
      <c r="C400" s="2">
        <v>227642.5</v>
      </c>
      <c r="D400" s="2">
        <v>0</v>
      </c>
      <c r="E400" s="2">
        <v>-225000</v>
      </c>
      <c r="F400" s="2">
        <v>-98.84</v>
      </c>
      <c r="G400" s="2">
        <v>2642.5</v>
      </c>
    </row>
    <row r="401" spans="1:7" x14ac:dyDescent="0.2">
      <c r="A401" s="1" t="s">
        <v>86</v>
      </c>
      <c r="B401" s="1" t="s">
        <v>14</v>
      </c>
      <c r="C401" s="3">
        <v>376475</v>
      </c>
      <c r="D401" s="3">
        <v>0</v>
      </c>
      <c r="E401" s="3">
        <v>-340000</v>
      </c>
      <c r="F401" s="3">
        <v>-90.31</v>
      </c>
      <c r="G401" s="3">
        <v>36475</v>
      </c>
    </row>
    <row r="402" spans="1:7" x14ac:dyDescent="0.2">
      <c r="A402" t="s">
        <v>93</v>
      </c>
      <c r="B402" t="s">
        <v>94</v>
      </c>
      <c r="C402" s="2">
        <v>376475</v>
      </c>
      <c r="D402" s="2">
        <v>0</v>
      </c>
      <c r="E402" s="2">
        <v>-340000</v>
      </c>
      <c r="F402" s="2">
        <v>-90.31</v>
      </c>
      <c r="G402" s="2">
        <v>36475</v>
      </c>
    </row>
    <row r="403" spans="1:7" x14ac:dyDescent="0.2">
      <c r="A403" s="7" t="s">
        <v>171</v>
      </c>
      <c r="B403" s="7"/>
      <c r="C403" s="4">
        <v>100843650.34</v>
      </c>
      <c r="D403" s="4">
        <v>51412816.850000001</v>
      </c>
      <c r="E403" s="4">
        <v>8840555.9000000004</v>
      </c>
      <c r="F403" s="4">
        <v>8.77</v>
      </c>
      <c r="G403" s="4">
        <v>109684206.23999999</v>
      </c>
    </row>
    <row r="404" spans="1:7" x14ac:dyDescent="0.2">
      <c r="A404" s="17" t="s">
        <v>226</v>
      </c>
      <c r="B404" s="17"/>
      <c r="C404" s="18">
        <v>98014491.680000007</v>
      </c>
      <c r="D404" s="18">
        <v>49252146.130000003</v>
      </c>
      <c r="E404" s="18">
        <v>8597579.2899999991</v>
      </c>
      <c r="F404" s="18">
        <v>8.77</v>
      </c>
      <c r="G404" s="18">
        <v>106612070.97</v>
      </c>
    </row>
    <row r="405" spans="1:7" x14ac:dyDescent="0.2">
      <c r="A405" s="19" t="s">
        <v>227</v>
      </c>
      <c r="B405" s="19"/>
      <c r="C405" s="20">
        <v>2223584.21</v>
      </c>
      <c r="D405" s="20">
        <v>1128751.3400000001</v>
      </c>
      <c r="E405" s="20">
        <v>10163.31</v>
      </c>
      <c r="F405" s="20">
        <v>0.46</v>
      </c>
      <c r="G405" s="20">
        <v>2233747.52</v>
      </c>
    </row>
    <row r="406" spans="1:7" x14ac:dyDescent="0.2">
      <c r="A406" s="13" t="s">
        <v>142</v>
      </c>
      <c r="B406" s="13"/>
      <c r="C406" s="14">
        <v>2223584.21</v>
      </c>
      <c r="D406" s="14">
        <v>1128751.3400000001</v>
      </c>
      <c r="E406" s="14">
        <v>10163.31</v>
      </c>
      <c r="F406" s="14">
        <v>0.46</v>
      </c>
      <c r="G406" s="14">
        <v>2233747.52</v>
      </c>
    </row>
    <row r="407" spans="1:7" x14ac:dyDescent="0.2">
      <c r="A407" s="1" t="s">
        <v>64</v>
      </c>
      <c r="B407" s="1" t="s">
        <v>12</v>
      </c>
      <c r="C407" s="3">
        <v>542593.78</v>
      </c>
      <c r="D407" s="3">
        <v>454048.17</v>
      </c>
      <c r="E407" s="3">
        <v>49642.16</v>
      </c>
      <c r="F407" s="3">
        <v>9.15</v>
      </c>
      <c r="G407" s="3">
        <v>592235.93999999994</v>
      </c>
    </row>
    <row r="408" spans="1:7" x14ac:dyDescent="0.2">
      <c r="A408" t="s">
        <v>68</v>
      </c>
      <c r="B408" t="s">
        <v>69</v>
      </c>
      <c r="C408" s="2">
        <v>490191.41</v>
      </c>
      <c r="D408" s="2">
        <v>414486.04</v>
      </c>
      <c r="E408" s="2">
        <v>49642.45</v>
      </c>
      <c r="F408" s="2">
        <v>10.130000000000001</v>
      </c>
      <c r="G408" s="2">
        <v>539833.86</v>
      </c>
    </row>
    <row r="409" spans="1:7" x14ac:dyDescent="0.2">
      <c r="A409" t="s">
        <v>71</v>
      </c>
      <c r="B409" t="s">
        <v>72</v>
      </c>
      <c r="C409" s="2">
        <v>52402.37</v>
      </c>
      <c r="D409" s="2">
        <v>39562.129999999997</v>
      </c>
      <c r="E409" s="2">
        <v>-0.28999999999999998</v>
      </c>
      <c r="F409" s="2">
        <v>0</v>
      </c>
      <c r="G409" s="2">
        <v>52402.080000000002</v>
      </c>
    </row>
    <row r="410" spans="1:7" x14ac:dyDescent="0.2">
      <c r="A410" s="1" t="s">
        <v>86</v>
      </c>
      <c r="B410" s="1" t="s">
        <v>14</v>
      </c>
      <c r="C410" s="3">
        <v>1443876.51</v>
      </c>
      <c r="D410" s="3">
        <v>496867.73</v>
      </c>
      <c r="E410" s="3">
        <v>-39478.85</v>
      </c>
      <c r="F410" s="3">
        <v>-2.73</v>
      </c>
      <c r="G410" s="3">
        <v>1404397.66</v>
      </c>
    </row>
    <row r="411" spans="1:7" x14ac:dyDescent="0.2">
      <c r="A411" t="s">
        <v>87</v>
      </c>
      <c r="B411" t="s">
        <v>88</v>
      </c>
      <c r="C411" s="2">
        <v>1442.96</v>
      </c>
      <c r="D411" s="2">
        <v>0</v>
      </c>
      <c r="E411" s="2">
        <v>1.49</v>
      </c>
      <c r="F411" s="2">
        <v>0.1</v>
      </c>
      <c r="G411" s="2">
        <v>1444.45</v>
      </c>
    </row>
    <row r="412" spans="1:7" x14ac:dyDescent="0.2">
      <c r="A412" t="s">
        <v>90</v>
      </c>
      <c r="B412" t="s">
        <v>91</v>
      </c>
      <c r="C412" s="2">
        <v>1309976.18</v>
      </c>
      <c r="D412" s="2">
        <v>488320.23</v>
      </c>
      <c r="E412" s="2">
        <v>20487.900000000001</v>
      </c>
      <c r="F412" s="2">
        <v>1.56</v>
      </c>
      <c r="G412" s="2">
        <v>1330464.08</v>
      </c>
    </row>
    <row r="413" spans="1:7" x14ac:dyDescent="0.2">
      <c r="A413" t="s">
        <v>93</v>
      </c>
      <c r="B413" t="s">
        <v>94</v>
      </c>
      <c r="C413" s="2">
        <v>132457.37</v>
      </c>
      <c r="D413" s="2">
        <v>8547.5</v>
      </c>
      <c r="E413" s="2">
        <v>-59968.24</v>
      </c>
      <c r="F413" s="2">
        <v>-45.27</v>
      </c>
      <c r="G413" s="2">
        <v>72489.13</v>
      </c>
    </row>
    <row r="414" spans="1:7" x14ac:dyDescent="0.2">
      <c r="A414" s="1" t="s">
        <v>106</v>
      </c>
      <c r="B414" s="1" t="s">
        <v>22</v>
      </c>
      <c r="C414" s="3">
        <v>237113.92</v>
      </c>
      <c r="D414" s="3">
        <v>177835.44</v>
      </c>
      <c r="E414" s="3">
        <v>0</v>
      </c>
      <c r="F414" s="3">
        <v>0</v>
      </c>
      <c r="G414" s="3">
        <v>237113.92</v>
      </c>
    </row>
    <row r="415" spans="1:7" x14ac:dyDescent="0.2">
      <c r="A415" t="s">
        <v>111</v>
      </c>
      <c r="B415" t="s">
        <v>112</v>
      </c>
      <c r="C415" s="2">
        <v>237113.92</v>
      </c>
      <c r="D415" s="2">
        <v>177835.44</v>
      </c>
      <c r="E415" s="2">
        <v>0</v>
      </c>
      <c r="F415" s="2">
        <v>0</v>
      </c>
      <c r="G415" s="2">
        <v>237113.92</v>
      </c>
    </row>
    <row r="416" spans="1:7" x14ac:dyDescent="0.2">
      <c r="A416" s="19" t="s">
        <v>228</v>
      </c>
      <c r="B416" s="19"/>
      <c r="C416" s="20">
        <v>1409000</v>
      </c>
      <c r="D416" s="20">
        <v>648220.41</v>
      </c>
      <c r="E416" s="20">
        <v>29882</v>
      </c>
      <c r="F416" s="20">
        <v>2.12</v>
      </c>
      <c r="G416" s="20">
        <v>1438882</v>
      </c>
    </row>
    <row r="417" spans="1:7" x14ac:dyDescent="0.2">
      <c r="A417" s="13" t="s">
        <v>127</v>
      </c>
      <c r="B417" s="13"/>
      <c r="C417" s="14">
        <v>1409000</v>
      </c>
      <c r="D417" s="14">
        <v>637506.4</v>
      </c>
      <c r="E417" s="14">
        <v>17882</v>
      </c>
      <c r="F417" s="14">
        <v>1.27</v>
      </c>
      <c r="G417" s="14">
        <v>1426882</v>
      </c>
    </row>
    <row r="418" spans="1:7" x14ac:dyDescent="0.2">
      <c r="A418" s="1" t="s">
        <v>64</v>
      </c>
      <c r="B418" s="1" t="s">
        <v>12</v>
      </c>
      <c r="C418" s="3">
        <v>359000</v>
      </c>
      <c r="D418" s="3">
        <v>184578.31</v>
      </c>
      <c r="E418" s="3">
        <v>17882</v>
      </c>
      <c r="F418" s="3">
        <v>4.9800000000000004</v>
      </c>
      <c r="G418" s="3">
        <v>376882</v>
      </c>
    </row>
    <row r="419" spans="1:7" x14ac:dyDescent="0.2">
      <c r="A419" t="s">
        <v>68</v>
      </c>
      <c r="B419" t="s">
        <v>69</v>
      </c>
      <c r="C419" s="2">
        <v>230810</v>
      </c>
      <c r="D419" s="2">
        <v>112413.66</v>
      </c>
      <c r="E419" s="2">
        <v>17880</v>
      </c>
      <c r="F419" s="2">
        <v>7.75</v>
      </c>
      <c r="G419" s="2">
        <v>248690</v>
      </c>
    </row>
    <row r="420" spans="1:7" x14ac:dyDescent="0.2">
      <c r="A420" t="s">
        <v>71</v>
      </c>
      <c r="B420" t="s">
        <v>72</v>
      </c>
      <c r="C420" s="2">
        <v>0</v>
      </c>
      <c r="D420" s="2">
        <v>0</v>
      </c>
      <c r="E420" s="2">
        <v>2</v>
      </c>
      <c r="F420" s="2">
        <v>100</v>
      </c>
      <c r="G420" s="2">
        <v>2</v>
      </c>
    </row>
    <row r="421" spans="1:7" x14ac:dyDescent="0.2">
      <c r="A421" t="s">
        <v>77</v>
      </c>
      <c r="B421" t="s">
        <v>78</v>
      </c>
      <c r="C421" s="2">
        <v>13280</v>
      </c>
      <c r="D421" s="2">
        <v>0</v>
      </c>
      <c r="E421" s="2">
        <v>0</v>
      </c>
      <c r="F421" s="2">
        <v>0</v>
      </c>
      <c r="G421" s="2">
        <v>13280</v>
      </c>
    </row>
    <row r="422" spans="1:7" x14ac:dyDescent="0.2">
      <c r="A422" t="s">
        <v>83</v>
      </c>
      <c r="B422" t="s">
        <v>84</v>
      </c>
      <c r="C422" s="2">
        <v>114910</v>
      </c>
      <c r="D422" s="2">
        <v>72164.649999999994</v>
      </c>
      <c r="E422" s="2">
        <v>0</v>
      </c>
      <c r="F422" s="2">
        <v>0</v>
      </c>
      <c r="G422" s="2">
        <v>114910</v>
      </c>
    </row>
    <row r="423" spans="1:7" x14ac:dyDescent="0.2">
      <c r="A423" s="1" t="s">
        <v>86</v>
      </c>
      <c r="B423" s="1" t="s">
        <v>14</v>
      </c>
      <c r="C423" s="3">
        <v>1050000</v>
      </c>
      <c r="D423" s="3">
        <v>452928.09</v>
      </c>
      <c r="E423" s="3">
        <v>0</v>
      </c>
      <c r="F423" s="3">
        <v>0</v>
      </c>
      <c r="G423" s="3">
        <v>1050000</v>
      </c>
    </row>
    <row r="424" spans="1:7" x14ac:dyDescent="0.2">
      <c r="A424" t="s">
        <v>90</v>
      </c>
      <c r="B424" t="s">
        <v>91</v>
      </c>
      <c r="C424" s="2">
        <v>1050000</v>
      </c>
      <c r="D424" s="2">
        <v>452928.09</v>
      </c>
      <c r="E424" s="2">
        <v>0</v>
      </c>
      <c r="F424" s="2">
        <v>0</v>
      </c>
      <c r="G424" s="2">
        <v>1050000</v>
      </c>
    </row>
    <row r="425" spans="1:7" x14ac:dyDescent="0.2">
      <c r="A425" s="13" t="s">
        <v>130</v>
      </c>
      <c r="B425" s="13"/>
      <c r="C425" s="14">
        <v>0</v>
      </c>
      <c r="D425" s="14">
        <v>10714.01</v>
      </c>
      <c r="E425" s="14">
        <v>12000</v>
      </c>
      <c r="F425" s="14">
        <v>100</v>
      </c>
      <c r="G425" s="14">
        <v>12000</v>
      </c>
    </row>
    <row r="426" spans="1:7" x14ac:dyDescent="0.2">
      <c r="A426" s="1" t="s">
        <v>64</v>
      </c>
      <c r="B426" s="1" t="s">
        <v>12</v>
      </c>
      <c r="C426" s="3">
        <v>0</v>
      </c>
      <c r="D426" s="3">
        <v>10714.01</v>
      </c>
      <c r="E426" s="3">
        <v>12000</v>
      </c>
      <c r="F426" s="3">
        <v>100</v>
      </c>
      <c r="G426" s="3">
        <v>12000</v>
      </c>
    </row>
    <row r="427" spans="1:7" x14ac:dyDescent="0.2">
      <c r="A427" t="s">
        <v>68</v>
      </c>
      <c r="B427" t="s">
        <v>69</v>
      </c>
      <c r="C427" s="2">
        <v>0</v>
      </c>
      <c r="D427" s="2">
        <v>10714.01</v>
      </c>
      <c r="E427" s="2">
        <v>12000</v>
      </c>
      <c r="F427" s="2">
        <v>100</v>
      </c>
      <c r="G427" s="2">
        <v>12000</v>
      </c>
    </row>
    <row r="428" spans="1:7" hidden="1" x14ac:dyDescent="0.2">
      <c r="A428" s="19" t="s">
        <v>229</v>
      </c>
      <c r="B428" s="19"/>
      <c r="C428" s="20">
        <v>0</v>
      </c>
      <c r="D428" s="20">
        <v>0</v>
      </c>
      <c r="E428" s="20">
        <v>0</v>
      </c>
      <c r="F428" s="20">
        <v>0</v>
      </c>
      <c r="G428" s="20">
        <v>0</v>
      </c>
    </row>
    <row r="429" spans="1:7" hidden="1" x14ac:dyDescent="0.2">
      <c r="A429" s="13" t="s">
        <v>128</v>
      </c>
      <c r="B429" s="13"/>
      <c r="C429" s="14">
        <v>0</v>
      </c>
      <c r="D429" s="14">
        <v>0</v>
      </c>
      <c r="E429" s="14">
        <v>0</v>
      </c>
      <c r="F429" s="14">
        <v>0</v>
      </c>
      <c r="G429" s="14">
        <v>0</v>
      </c>
    </row>
    <row r="430" spans="1:7" hidden="1" x14ac:dyDescent="0.2">
      <c r="A430" s="1" t="s">
        <v>64</v>
      </c>
      <c r="B430" s="1" t="s">
        <v>12</v>
      </c>
      <c r="C430" s="3">
        <v>0</v>
      </c>
      <c r="D430" s="3">
        <v>0</v>
      </c>
      <c r="E430" s="3">
        <v>0</v>
      </c>
      <c r="F430" s="3">
        <v>0</v>
      </c>
      <c r="G430" s="3">
        <v>0</v>
      </c>
    </row>
    <row r="431" spans="1:7" hidden="1" x14ac:dyDescent="0.2">
      <c r="A431" t="s">
        <v>65</v>
      </c>
      <c r="B431" t="s">
        <v>66</v>
      </c>
      <c r="C431" s="2">
        <v>0</v>
      </c>
      <c r="D431" s="2">
        <v>0</v>
      </c>
      <c r="E431" s="2">
        <v>0</v>
      </c>
      <c r="F431" s="2">
        <v>0</v>
      </c>
      <c r="G431" s="2">
        <v>0</v>
      </c>
    </row>
    <row r="432" spans="1:7" x14ac:dyDescent="0.2">
      <c r="A432" s="19" t="s">
        <v>230</v>
      </c>
      <c r="B432" s="19"/>
      <c r="C432" s="20">
        <v>3320</v>
      </c>
      <c r="D432" s="20">
        <v>3318.06</v>
      </c>
      <c r="E432" s="20">
        <v>0</v>
      </c>
      <c r="F432" s="20">
        <v>0</v>
      </c>
      <c r="G432" s="20">
        <v>3320</v>
      </c>
    </row>
    <row r="433" spans="1:7" x14ac:dyDescent="0.2">
      <c r="A433" s="13" t="s">
        <v>132</v>
      </c>
      <c r="B433" s="13"/>
      <c r="C433" s="14">
        <v>3320</v>
      </c>
      <c r="D433" s="14">
        <v>3318.06</v>
      </c>
      <c r="E433" s="14">
        <v>0</v>
      </c>
      <c r="F433" s="14">
        <v>0</v>
      </c>
      <c r="G433" s="14">
        <v>3320</v>
      </c>
    </row>
    <row r="434" spans="1:7" x14ac:dyDescent="0.2">
      <c r="A434" s="1" t="s">
        <v>64</v>
      </c>
      <c r="B434" s="1" t="s">
        <v>12</v>
      </c>
      <c r="C434" s="3">
        <v>3320</v>
      </c>
      <c r="D434" s="3">
        <v>3318.06</v>
      </c>
      <c r="E434" s="3">
        <v>0</v>
      </c>
      <c r="F434" s="3">
        <v>0</v>
      </c>
      <c r="G434" s="3">
        <v>3320</v>
      </c>
    </row>
    <row r="435" spans="1:7" x14ac:dyDescent="0.2">
      <c r="A435" t="s">
        <v>68</v>
      </c>
      <c r="B435" t="s">
        <v>69</v>
      </c>
      <c r="C435" s="2">
        <v>3320</v>
      </c>
      <c r="D435" s="2">
        <v>3318.06</v>
      </c>
      <c r="E435" s="2">
        <v>0</v>
      </c>
      <c r="F435" s="2">
        <v>0</v>
      </c>
      <c r="G435" s="2">
        <v>3320</v>
      </c>
    </row>
    <row r="436" spans="1:7" x14ac:dyDescent="0.2">
      <c r="A436" s="19" t="s">
        <v>231</v>
      </c>
      <c r="B436" s="19"/>
      <c r="C436" s="20">
        <v>338810</v>
      </c>
      <c r="D436" s="20">
        <v>204901.2</v>
      </c>
      <c r="E436" s="20">
        <v>0</v>
      </c>
      <c r="F436" s="20">
        <v>0</v>
      </c>
      <c r="G436" s="20">
        <v>338810</v>
      </c>
    </row>
    <row r="437" spans="1:7" x14ac:dyDescent="0.2">
      <c r="A437" s="13" t="s">
        <v>127</v>
      </c>
      <c r="B437" s="13"/>
      <c r="C437" s="14">
        <v>338810</v>
      </c>
      <c r="D437" s="14">
        <v>204901.2</v>
      </c>
      <c r="E437" s="14">
        <v>0</v>
      </c>
      <c r="F437" s="14">
        <v>0</v>
      </c>
      <c r="G437" s="14">
        <v>338810</v>
      </c>
    </row>
    <row r="438" spans="1:7" x14ac:dyDescent="0.2">
      <c r="A438" s="1" t="s">
        <v>64</v>
      </c>
      <c r="B438" s="1" t="s">
        <v>12</v>
      </c>
      <c r="C438" s="3">
        <v>338810</v>
      </c>
      <c r="D438" s="3">
        <v>204901.2</v>
      </c>
      <c r="E438" s="3">
        <v>0</v>
      </c>
      <c r="F438" s="3">
        <v>0</v>
      </c>
      <c r="G438" s="3">
        <v>338810</v>
      </c>
    </row>
    <row r="439" spans="1:7" x14ac:dyDescent="0.2">
      <c r="A439" t="s">
        <v>68</v>
      </c>
      <c r="B439" t="s">
        <v>69</v>
      </c>
      <c r="C439" s="2">
        <v>338810</v>
      </c>
      <c r="D439" s="2">
        <v>204901.2</v>
      </c>
      <c r="E439" s="2">
        <v>0</v>
      </c>
      <c r="F439" s="2">
        <v>0</v>
      </c>
      <c r="G439" s="2">
        <v>338810</v>
      </c>
    </row>
    <row r="440" spans="1:7" x14ac:dyDescent="0.2">
      <c r="A440" s="19" t="s">
        <v>232</v>
      </c>
      <c r="B440" s="19"/>
      <c r="C440" s="20">
        <v>3182600.06</v>
      </c>
      <c r="D440" s="20">
        <v>1717831.72</v>
      </c>
      <c r="E440" s="20">
        <v>428071.09</v>
      </c>
      <c r="F440" s="20">
        <v>13.45</v>
      </c>
      <c r="G440" s="20">
        <v>3610671.15</v>
      </c>
    </row>
    <row r="441" spans="1:7" x14ac:dyDescent="0.2">
      <c r="A441" s="13" t="s">
        <v>128</v>
      </c>
      <c r="B441" s="13"/>
      <c r="C441" s="14">
        <v>160634.44</v>
      </c>
      <c r="D441" s="14">
        <v>54706.76</v>
      </c>
      <c r="E441" s="14">
        <v>-9704.1299999999992</v>
      </c>
      <c r="F441" s="14">
        <v>-6.04</v>
      </c>
      <c r="G441" s="14">
        <v>150930.31</v>
      </c>
    </row>
    <row r="442" spans="1:7" x14ac:dyDescent="0.2">
      <c r="A442" s="1" t="s">
        <v>64</v>
      </c>
      <c r="B442" s="1" t="s">
        <v>12</v>
      </c>
      <c r="C442" s="3">
        <v>132364.48000000001</v>
      </c>
      <c r="D442" s="3">
        <v>50334.06</v>
      </c>
      <c r="E442" s="3">
        <v>6556.67</v>
      </c>
      <c r="F442" s="3">
        <v>4.95</v>
      </c>
      <c r="G442" s="3">
        <v>138921.15</v>
      </c>
    </row>
    <row r="443" spans="1:7" x14ac:dyDescent="0.2">
      <c r="A443" t="s">
        <v>65</v>
      </c>
      <c r="B443" t="s">
        <v>66</v>
      </c>
      <c r="C443" s="2">
        <v>64105.120000000003</v>
      </c>
      <c r="D443" s="2">
        <v>33435.160000000003</v>
      </c>
      <c r="E443" s="2">
        <v>2894.88</v>
      </c>
      <c r="F443" s="2">
        <v>4.5199999999999996</v>
      </c>
      <c r="G443" s="2">
        <v>67000</v>
      </c>
    </row>
    <row r="444" spans="1:7" x14ac:dyDescent="0.2">
      <c r="A444" t="s">
        <v>68</v>
      </c>
      <c r="B444" t="s">
        <v>69</v>
      </c>
      <c r="C444" s="2">
        <v>67595.75</v>
      </c>
      <c r="D444" s="2">
        <v>16720.36</v>
      </c>
      <c r="E444" s="2">
        <v>3675.4</v>
      </c>
      <c r="F444" s="2">
        <v>5.44</v>
      </c>
      <c r="G444" s="2">
        <v>71271.149999999994</v>
      </c>
    </row>
    <row r="445" spans="1:7" x14ac:dyDescent="0.2">
      <c r="A445" t="s">
        <v>83</v>
      </c>
      <c r="B445" t="s">
        <v>84</v>
      </c>
      <c r="C445" s="2">
        <v>663.61</v>
      </c>
      <c r="D445" s="2">
        <v>178.54</v>
      </c>
      <c r="E445" s="2">
        <v>-13.61</v>
      </c>
      <c r="F445" s="2">
        <v>-2.0499999999999998</v>
      </c>
      <c r="G445" s="2">
        <v>650</v>
      </c>
    </row>
    <row r="446" spans="1:7" x14ac:dyDescent="0.2">
      <c r="A446" s="1" t="s">
        <v>86</v>
      </c>
      <c r="B446" s="1" t="s">
        <v>14</v>
      </c>
      <c r="C446" s="3">
        <v>28269.96</v>
      </c>
      <c r="D446" s="3">
        <v>4372.7</v>
      </c>
      <c r="E446" s="3">
        <v>-16260.8</v>
      </c>
      <c r="F446" s="3">
        <v>-57.52</v>
      </c>
      <c r="G446" s="3">
        <v>12009.16</v>
      </c>
    </row>
    <row r="447" spans="1:7" x14ac:dyDescent="0.2">
      <c r="A447" t="s">
        <v>90</v>
      </c>
      <c r="B447" t="s">
        <v>91</v>
      </c>
      <c r="C447" s="2">
        <v>28269.96</v>
      </c>
      <c r="D447" s="2">
        <v>4232.7</v>
      </c>
      <c r="E447" s="2">
        <v>-16260.8</v>
      </c>
      <c r="F447" s="2">
        <v>-57.52</v>
      </c>
      <c r="G447" s="2">
        <v>12009.16</v>
      </c>
    </row>
    <row r="448" spans="1:7" x14ac:dyDescent="0.2">
      <c r="A448" t="s">
        <v>93</v>
      </c>
      <c r="B448" t="s">
        <v>94</v>
      </c>
      <c r="C448" s="2">
        <v>0</v>
      </c>
      <c r="D448" s="2">
        <v>140</v>
      </c>
      <c r="E448" s="2">
        <v>0</v>
      </c>
      <c r="F448" s="2">
        <v>0</v>
      </c>
      <c r="G448" s="2">
        <v>0</v>
      </c>
    </row>
    <row r="449" spans="1:7" x14ac:dyDescent="0.2">
      <c r="A449" s="13" t="s">
        <v>131</v>
      </c>
      <c r="B449" s="13"/>
      <c r="C449" s="14">
        <v>2978299.82</v>
      </c>
      <c r="D449" s="14">
        <v>1644698.48</v>
      </c>
      <c r="E449" s="14">
        <v>449273.87</v>
      </c>
      <c r="F449" s="14">
        <v>15.08</v>
      </c>
      <c r="G449" s="14">
        <v>3427573.69</v>
      </c>
    </row>
    <row r="450" spans="1:7" x14ac:dyDescent="0.2">
      <c r="A450" s="1" t="s">
        <v>64</v>
      </c>
      <c r="B450" s="1" t="s">
        <v>12</v>
      </c>
      <c r="C450" s="3">
        <v>2978299.82</v>
      </c>
      <c r="D450" s="3">
        <v>1641729.13</v>
      </c>
      <c r="E450" s="3">
        <v>449273.87</v>
      </c>
      <c r="F450" s="3">
        <v>15.08</v>
      </c>
      <c r="G450" s="3">
        <v>3427573.69</v>
      </c>
    </row>
    <row r="451" spans="1:7" x14ac:dyDescent="0.2">
      <c r="A451" t="s">
        <v>65</v>
      </c>
      <c r="B451" t="s">
        <v>66</v>
      </c>
      <c r="C451" s="2">
        <v>2275731.63</v>
      </c>
      <c r="D451" s="2">
        <v>1209858.44</v>
      </c>
      <c r="E451" s="2">
        <v>247342.06</v>
      </c>
      <c r="F451" s="2">
        <v>10.87</v>
      </c>
      <c r="G451" s="2">
        <v>2523073.69</v>
      </c>
    </row>
    <row r="452" spans="1:7" x14ac:dyDescent="0.2">
      <c r="A452" t="s">
        <v>68</v>
      </c>
      <c r="B452" t="s">
        <v>69</v>
      </c>
      <c r="C452" s="2">
        <v>695401.16</v>
      </c>
      <c r="D452" s="2">
        <v>429963.72</v>
      </c>
      <c r="E452" s="2">
        <v>201298.84</v>
      </c>
      <c r="F452" s="2">
        <v>28.95</v>
      </c>
      <c r="G452" s="2">
        <v>896700</v>
      </c>
    </row>
    <row r="453" spans="1:7" x14ac:dyDescent="0.2">
      <c r="A453" t="s">
        <v>71</v>
      </c>
      <c r="B453" t="s">
        <v>72</v>
      </c>
      <c r="C453" s="2">
        <v>7167.03</v>
      </c>
      <c r="D453" s="2">
        <v>1906.97</v>
      </c>
      <c r="E453" s="2">
        <v>632.97</v>
      </c>
      <c r="F453" s="2">
        <v>8.83</v>
      </c>
      <c r="G453" s="2">
        <v>7800</v>
      </c>
    </row>
    <row r="454" spans="1:7" x14ac:dyDescent="0.2">
      <c r="A454" s="1" t="s">
        <v>86</v>
      </c>
      <c r="B454" s="1" t="s">
        <v>14</v>
      </c>
      <c r="C454" s="3">
        <v>0</v>
      </c>
      <c r="D454" s="3">
        <v>2969.35</v>
      </c>
      <c r="E454" s="3">
        <v>0</v>
      </c>
      <c r="F454" s="3">
        <v>0</v>
      </c>
      <c r="G454" s="3">
        <v>0</v>
      </c>
    </row>
    <row r="455" spans="1:7" x14ac:dyDescent="0.2">
      <c r="A455" t="s">
        <v>90</v>
      </c>
      <c r="B455" t="s">
        <v>91</v>
      </c>
      <c r="C455" s="2">
        <v>0</v>
      </c>
      <c r="D455" s="2">
        <v>2969.35</v>
      </c>
      <c r="E455" s="2">
        <v>0</v>
      </c>
      <c r="F455" s="2">
        <v>0</v>
      </c>
      <c r="G455" s="2">
        <v>0</v>
      </c>
    </row>
    <row r="456" spans="1:7" x14ac:dyDescent="0.2">
      <c r="A456" s="13" t="s">
        <v>134</v>
      </c>
      <c r="B456" s="13"/>
      <c r="C456" s="14">
        <v>39816.839999999997</v>
      </c>
      <c r="D456" s="14">
        <v>15655.91</v>
      </c>
      <c r="E456" s="14">
        <v>-9640.5300000000007</v>
      </c>
      <c r="F456" s="14">
        <v>-24.21</v>
      </c>
      <c r="G456" s="14">
        <v>30176.31</v>
      </c>
    </row>
    <row r="457" spans="1:7" x14ac:dyDescent="0.2">
      <c r="A457" s="1" t="s">
        <v>64</v>
      </c>
      <c r="B457" s="1" t="s">
        <v>12</v>
      </c>
      <c r="C457" s="3">
        <v>39816.839999999997</v>
      </c>
      <c r="D457" s="3">
        <v>15655.91</v>
      </c>
      <c r="E457" s="3">
        <v>-9640.5300000000007</v>
      </c>
      <c r="F457" s="3">
        <v>-24.21</v>
      </c>
      <c r="G457" s="3">
        <v>30176.31</v>
      </c>
    </row>
    <row r="458" spans="1:7" x14ac:dyDescent="0.2">
      <c r="A458" t="s">
        <v>65</v>
      </c>
      <c r="B458" t="s">
        <v>66</v>
      </c>
      <c r="C458" s="2">
        <v>39816.839999999997</v>
      </c>
      <c r="D458" s="2">
        <v>15655.91</v>
      </c>
      <c r="E458" s="2">
        <v>-9640.5300000000007</v>
      </c>
      <c r="F458" s="2">
        <v>-24.21</v>
      </c>
      <c r="G458" s="2">
        <v>30176.31</v>
      </c>
    </row>
    <row r="459" spans="1:7" x14ac:dyDescent="0.2">
      <c r="A459" s="13" t="s">
        <v>138</v>
      </c>
      <c r="B459" s="13"/>
      <c r="C459" s="14">
        <v>3848.96</v>
      </c>
      <c r="D459" s="14">
        <v>2770.57</v>
      </c>
      <c r="E459" s="14">
        <v>-1858.12</v>
      </c>
      <c r="F459" s="14">
        <v>-48.28</v>
      </c>
      <c r="G459" s="14">
        <v>1990.84</v>
      </c>
    </row>
    <row r="460" spans="1:7" x14ac:dyDescent="0.2">
      <c r="A460" s="1" t="s">
        <v>64</v>
      </c>
      <c r="B460" s="1" t="s">
        <v>12</v>
      </c>
      <c r="C460" s="3">
        <v>1858.12</v>
      </c>
      <c r="D460" s="3">
        <v>2770.57</v>
      </c>
      <c r="E460" s="3">
        <v>-1858.12</v>
      </c>
      <c r="F460" s="3">
        <v>-100</v>
      </c>
      <c r="G460" s="3">
        <v>0</v>
      </c>
    </row>
    <row r="461" spans="1:7" x14ac:dyDescent="0.2">
      <c r="A461" t="s">
        <v>68</v>
      </c>
      <c r="B461" t="s">
        <v>69</v>
      </c>
      <c r="C461" s="2">
        <v>1858.12</v>
      </c>
      <c r="D461" s="2">
        <v>2770.57</v>
      </c>
      <c r="E461" s="2">
        <v>-1858.12</v>
      </c>
      <c r="F461" s="2">
        <v>-100</v>
      </c>
      <c r="G461" s="2">
        <v>0</v>
      </c>
    </row>
    <row r="462" spans="1:7" x14ac:dyDescent="0.2">
      <c r="A462" s="1" t="s">
        <v>86</v>
      </c>
      <c r="B462" s="1" t="s">
        <v>14</v>
      </c>
      <c r="C462" s="3">
        <v>1990.84</v>
      </c>
      <c r="D462" s="3">
        <v>0</v>
      </c>
      <c r="E462" s="3">
        <v>0</v>
      </c>
      <c r="F462" s="3">
        <v>0</v>
      </c>
      <c r="G462" s="3">
        <v>1990.84</v>
      </c>
    </row>
    <row r="463" spans="1:7" x14ac:dyDescent="0.2">
      <c r="A463" t="s">
        <v>90</v>
      </c>
      <c r="B463" t="s">
        <v>91</v>
      </c>
      <c r="C463" s="2">
        <v>1990.84</v>
      </c>
      <c r="D463" s="2">
        <v>0</v>
      </c>
      <c r="E463" s="2">
        <v>0</v>
      </c>
      <c r="F463" s="2">
        <v>0</v>
      </c>
      <c r="G463" s="2">
        <v>1990.84</v>
      </c>
    </row>
    <row r="464" spans="1:7" x14ac:dyDescent="0.2">
      <c r="A464" s="19" t="s">
        <v>233</v>
      </c>
      <c r="B464" s="19"/>
      <c r="C464" s="20">
        <v>3796019.97</v>
      </c>
      <c r="D464" s="20">
        <v>1321118.18</v>
      </c>
      <c r="E464" s="20">
        <v>-278816.48</v>
      </c>
      <c r="F464" s="20">
        <v>-7.34</v>
      </c>
      <c r="G464" s="20">
        <v>3517203.49</v>
      </c>
    </row>
    <row r="465" spans="1:7" x14ac:dyDescent="0.2">
      <c r="A465" s="13" t="s">
        <v>128</v>
      </c>
      <c r="B465" s="13"/>
      <c r="C465" s="14">
        <v>1182606.43</v>
      </c>
      <c r="D465" s="14">
        <v>462553.15</v>
      </c>
      <c r="E465" s="14">
        <v>-264307.53000000003</v>
      </c>
      <c r="F465" s="14">
        <v>-22.35</v>
      </c>
      <c r="G465" s="14">
        <v>918298.9</v>
      </c>
    </row>
    <row r="466" spans="1:7" x14ac:dyDescent="0.2">
      <c r="A466" s="1" t="s">
        <v>64</v>
      </c>
      <c r="B466" s="1" t="s">
        <v>12</v>
      </c>
      <c r="C466" s="3">
        <v>1070618.24</v>
      </c>
      <c r="D466" s="3">
        <v>457105.99</v>
      </c>
      <c r="E466" s="3">
        <v>-236518.24</v>
      </c>
      <c r="F466" s="3">
        <v>-22.09</v>
      </c>
      <c r="G466" s="3">
        <v>834100</v>
      </c>
    </row>
    <row r="467" spans="1:7" x14ac:dyDescent="0.2">
      <c r="A467" t="s">
        <v>65</v>
      </c>
      <c r="B467" t="s">
        <v>66</v>
      </c>
      <c r="C467" s="2">
        <v>457540.52</v>
      </c>
      <c r="D467" s="2">
        <v>246471.89</v>
      </c>
      <c r="E467" s="2">
        <v>-31598</v>
      </c>
      <c r="F467" s="2">
        <v>-6.91</v>
      </c>
      <c r="G467" s="2">
        <v>425942.52</v>
      </c>
    </row>
    <row r="468" spans="1:7" x14ac:dyDescent="0.2">
      <c r="A468" t="s">
        <v>68</v>
      </c>
      <c r="B468" t="s">
        <v>69</v>
      </c>
      <c r="C468" s="2">
        <v>609766.28</v>
      </c>
      <c r="D468" s="2">
        <v>208235.57</v>
      </c>
      <c r="E468" s="2">
        <v>-205282.15</v>
      </c>
      <c r="F468" s="2">
        <v>-33.67</v>
      </c>
      <c r="G468" s="2">
        <v>404484.13</v>
      </c>
    </row>
    <row r="469" spans="1:7" x14ac:dyDescent="0.2">
      <c r="A469" t="s">
        <v>71</v>
      </c>
      <c r="B469" t="s">
        <v>72</v>
      </c>
      <c r="C469" s="2">
        <v>3311.44</v>
      </c>
      <c r="D469" s="2">
        <v>2398.5300000000002</v>
      </c>
      <c r="E469" s="2">
        <v>361.91</v>
      </c>
      <c r="F469" s="2">
        <v>10.93</v>
      </c>
      <c r="G469" s="2">
        <v>3673.35</v>
      </c>
    </row>
    <row r="470" spans="1:7" x14ac:dyDescent="0.2">
      <c r="A470" s="1" t="s">
        <v>86</v>
      </c>
      <c r="B470" s="1" t="s">
        <v>14</v>
      </c>
      <c r="C470" s="3">
        <v>111988.19</v>
      </c>
      <c r="D470" s="3">
        <v>5447.16</v>
      </c>
      <c r="E470" s="3">
        <v>-27789.29</v>
      </c>
      <c r="F470" s="3">
        <v>-24.81</v>
      </c>
      <c r="G470" s="3">
        <v>84198.9</v>
      </c>
    </row>
    <row r="471" spans="1:7" x14ac:dyDescent="0.2">
      <c r="A471" t="s">
        <v>87</v>
      </c>
      <c r="B471" t="s">
        <v>88</v>
      </c>
      <c r="C471" s="2">
        <v>0</v>
      </c>
      <c r="D471" s="2">
        <v>0</v>
      </c>
      <c r="E471" s="2">
        <v>300</v>
      </c>
      <c r="F471" s="2">
        <v>100</v>
      </c>
      <c r="G471" s="2">
        <v>300</v>
      </c>
    </row>
    <row r="472" spans="1:7" x14ac:dyDescent="0.2">
      <c r="A472" t="s">
        <v>90</v>
      </c>
      <c r="B472" t="s">
        <v>91</v>
      </c>
      <c r="C472" s="2">
        <v>111988.19</v>
      </c>
      <c r="D472" s="2">
        <v>5447.16</v>
      </c>
      <c r="E472" s="2">
        <v>-28089.29</v>
      </c>
      <c r="F472" s="2">
        <v>-25.08</v>
      </c>
      <c r="G472" s="2">
        <v>83898.9</v>
      </c>
    </row>
    <row r="473" spans="1:7" x14ac:dyDescent="0.2">
      <c r="A473" s="13" t="s">
        <v>131</v>
      </c>
      <c r="B473" s="13"/>
      <c r="C473" s="14">
        <v>2388890.87</v>
      </c>
      <c r="D473" s="14">
        <v>796250.4</v>
      </c>
      <c r="E473" s="14">
        <v>-179583.55</v>
      </c>
      <c r="F473" s="14">
        <v>-7.52</v>
      </c>
      <c r="G473" s="14">
        <v>2209307.3199999998</v>
      </c>
    </row>
    <row r="474" spans="1:7" x14ac:dyDescent="0.2">
      <c r="A474" s="1" t="s">
        <v>64</v>
      </c>
      <c r="B474" s="1" t="s">
        <v>12</v>
      </c>
      <c r="C474" s="3">
        <v>2331072.75</v>
      </c>
      <c r="D474" s="3">
        <v>796250.4</v>
      </c>
      <c r="E474" s="3">
        <v>-121765.43</v>
      </c>
      <c r="F474" s="3">
        <v>-5.22</v>
      </c>
      <c r="G474" s="3">
        <v>2209307.3199999998</v>
      </c>
    </row>
    <row r="475" spans="1:7" x14ac:dyDescent="0.2">
      <c r="A475" t="s">
        <v>65</v>
      </c>
      <c r="B475" t="s">
        <v>66</v>
      </c>
      <c r="C475" s="2">
        <v>1336716.01</v>
      </c>
      <c r="D475" s="2">
        <v>588001.29</v>
      </c>
      <c r="E475" s="2">
        <v>-57667.62</v>
      </c>
      <c r="F475" s="2">
        <v>-4.3099999999999996</v>
      </c>
      <c r="G475" s="2">
        <v>1279048.3899999999</v>
      </c>
    </row>
    <row r="476" spans="1:7" x14ac:dyDescent="0.2">
      <c r="A476" t="s">
        <v>68</v>
      </c>
      <c r="B476" t="s">
        <v>69</v>
      </c>
      <c r="C476" s="2">
        <v>929315.57</v>
      </c>
      <c r="D476" s="2">
        <v>208249.11</v>
      </c>
      <c r="E476" s="2">
        <v>-58788.9</v>
      </c>
      <c r="F476" s="2">
        <v>-6.33</v>
      </c>
      <c r="G476" s="2">
        <v>870526.67</v>
      </c>
    </row>
    <row r="477" spans="1:7" x14ac:dyDescent="0.2">
      <c r="A477" t="s">
        <v>71</v>
      </c>
      <c r="B477" t="s">
        <v>72</v>
      </c>
      <c r="C477" s="2">
        <v>7</v>
      </c>
      <c r="D477" s="2">
        <v>0</v>
      </c>
      <c r="E477" s="2">
        <v>0</v>
      </c>
      <c r="F477" s="2">
        <v>0</v>
      </c>
      <c r="G477" s="2">
        <v>7</v>
      </c>
    </row>
    <row r="478" spans="1:7" x14ac:dyDescent="0.2">
      <c r="A478" t="s">
        <v>77</v>
      </c>
      <c r="B478" t="s">
        <v>78</v>
      </c>
      <c r="C478" s="2">
        <v>5308.91</v>
      </c>
      <c r="D478" s="2">
        <v>0</v>
      </c>
      <c r="E478" s="2">
        <v>-5308.91</v>
      </c>
      <c r="F478" s="2">
        <v>-100</v>
      </c>
      <c r="G478" s="2">
        <v>0</v>
      </c>
    </row>
    <row r="479" spans="1:7" x14ac:dyDescent="0.2">
      <c r="A479" t="s">
        <v>83</v>
      </c>
      <c r="B479" t="s">
        <v>84</v>
      </c>
      <c r="C479" s="2">
        <v>59725.26</v>
      </c>
      <c r="D479" s="2">
        <v>0</v>
      </c>
      <c r="E479" s="2">
        <v>0</v>
      </c>
      <c r="F479" s="2">
        <v>0</v>
      </c>
      <c r="G479" s="2">
        <v>59725.26</v>
      </c>
    </row>
    <row r="480" spans="1:7" x14ac:dyDescent="0.2">
      <c r="A480" s="1" t="s">
        <v>86</v>
      </c>
      <c r="B480" s="1" t="s">
        <v>14</v>
      </c>
      <c r="C480" s="3">
        <v>57818.12</v>
      </c>
      <c r="D480" s="3">
        <v>0</v>
      </c>
      <c r="E480" s="3">
        <v>-57818.12</v>
      </c>
      <c r="F480" s="3">
        <v>-100</v>
      </c>
      <c r="G480" s="3">
        <v>0</v>
      </c>
    </row>
    <row r="481" spans="1:7" x14ac:dyDescent="0.2">
      <c r="A481" t="s">
        <v>90</v>
      </c>
      <c r="B481" t="s">
        <v>91</v>
      </c>
      <c r="C481" s="2">
        <v>57818.12</v>
      </c>
      <c r="D481" s="2">
        <v>0</v>
      </c>
      <c r="E481" s="2">
        <v>-57818.12</v>
      </c>
      <c r="F481" s="2">
        <v>-100</v>
      </c>
      <c r="G481" s="2">
        <v>0</v>
      </c>
    </row>
    <row r="482" spans="1:7" x14ac:dyDescent="0.2">
      <c r="A482" s="13" t="s">
        <v>134</v>
      </c>
      <c r="B482" s="13"/>
      <c r="C482" s="14">
        <v>217084.38</v>
      </c>
      <c r="D482" s="14">
        <v>62314.63</v>
      </c>
      <c r="E482" s="14">
        <v>141711.65</v>
      </c>
      <c r="F482" s="14">
        <v>65.28</v>
      </c>
      <c r="G482" s="14">
        <v>358796.03</v>
      </c>
    </row>
    <row r="483" spans="1:7" x14ac:dyDescent="0.2">
      <c r="A483" s="1" t="s">
        <v>64</v>
      </c>
      <c r="B483" s="1" t="s">
        <v>12</v>
      </c>
      <c r="C483" s="3">
        <v>158606.70000000001</v>
      </c>
      <c r="D483" s="3">
        <v>62314.63</v>
      </c>
      <c r="E483" s="3">
        <v>142468.94</v>
      </c>
      <c r="F483" s="3">
        <v>89.83</v>
      </c>
      <c r="G483" s="3">
        <v>301075.64</v>
      </c>
    </row>
    <row r="484" spans="1:7" x14ac:dyDescent="0.2">
      <c r="A484" t="s">
        <v>65</v>
      </c>
      <c r="B484" t="s">
        <v>66</v>
      </c>
      <c r="C484" s="2">
        <v>120318.13</v>
      </c>
      <c r="D484" s="2">
        <v>49344.55</v>
      </c>
      <c r="E484" s="2">
        <v>123629.28</v>
      </c>
      <c r="F484" s="2">
        <v>102.75</v>
      </c>
      <c r="G484" s="2">
        <v>243947.41</v>
      </c>
    </row>
    <row r="485" spans="1:7" x14ac:dyDescent="0.2">
      <c r="A485" t="s">
        <v>68</v>
      </c>
      <c r="B485" t="s">
        <v>69</v>
      </c>
      <c r="C485" s="2">
        <v>37492.230000000003</v>
      </c>
      <c r="D485" s="2">
        <v>8037.77</v>
      </c>
      <c r="E485" s="2">
        <v>16196</v>
      </c>
      <c r="F485" s="2">
        <v>43.2</v>
      </c>
      <c r="G485" s="2">
        <v>53688.23</v>
      </c>
    </row>
    <row r="486" spans="1:7" x14ac:dyDescent="0.2">
      <c r="A486" t="s">
        <v>83</v>
      </c>
      <c r="B486" t="s">
        <v>84</v>
      </c>
      <c r="C486" s="2">
        <v>796.34</v>
      </c>
      <c r="D486" s="2">
        <v>4932.3100000000004</v>
      </c>
      <c r="E486" s="2">
        <v>2643.66</v>
      </c>
      <c r="F486" s="2">
        <v>331.98</v>
      </c>
      <c r="G486" s="2">
        <v>3440</v>
      </c>
    </row>
    <row r="487" spans="1:7" x14ac:dyDescent="0.2">
      <c r="A487" s="1" t="s">
        <v>86</v>
      </c>
      <c r="B487" s="1" t="s">
        <v>14</v>
      </c>
      <c r="C487" s="3">
        <v>58477.68</v>
      </c>
      <c r="D487" s="3">
        <v>0</v>
      </c>
      <c r="E487" s="3">
        <v>-757.29</v>
      </c>
      <c r="F487" s="3">
        <v>-1.3</v>
      </c>
      <c r="G487" s="3">
        <v>57720.39</v>
      </c>
    </row>
    <row r="488" spans="1:7" x14ac:dyDescent="0.2">
      <c r="A488" t="s">
        <v>90</v>
      </c>
      <c r="B488" t="s">
        <v>91</v>
      </c>
      <c r="C488" s="2">
        <v>58477.68</v>
      </c>
      <c r="D488" s="2">
        <v>0</v>
      </c>
      <c r="E488" s="2">
        <v>-757.29</v>
      </c>
      <c r="F488" s="2">
        <v>-1.3</v>
      </c>
      <c r="G488" s="2">
        <v>57720.39</v>
      </c>
    </row>
    <row r="489" spans="1:7" x14ac:dyDescent="0.2">
      <c r="A489" s="13" t="s">
        <v>136</v>
      </c>
      <c r="B489" s="13"/>
      <c r="C489" s="14">
        <v>2256.29</v>
      </c>
      <c r="D489" s="14">
        <v>0</v>
      </c>
      <c r="E489" s="14">
        <v>-1256.29</v>
      </c>
      <c r="F489" s="14">
        <v>-55.68</v>
      </c>
      <c r="G489" s="14">
        <v>1000</v>
      </c>
    </row>
    <row r="490" spans="1:7" x14ac:dyDescent="0.2">
      <c r="A490" s="1" t="s">
        <v>64</v>
      </c>
      <c r="B490" s="1" t="s">
        <v>12</v>
      </c>
      <c r="C490" s="3">
        <v>2256.29</v>
      </c>
      <c r="D490" s="3">
        <v>0</v>
      </c>
      <c r="E490" s="3">
        <v>-1256.29</v>
      </c>
      <c r="F490" s="3">
        <v>-55.68</v>
      </c>
      <c r="G490" s="3">
        <v>1000</v>
      </c>
    </row>
    <row r="491" spans="1:7" x14ac:dyDescent="0.2">
      <c r="A491" t="s">
        <v>68</v>
      </c>
      <c r="B491" t="s">
        <v>69</v>
      </c>
      <c r="C491" s="2">
        <v>2256.29</v>
      </c>
      <c r="D491" s="2">
        <v>0</v>
      </c>
      <c r="E491" s="2">
        <v>-1256.29</v>
      </c>
      <c r="F491" s="2">
        <v>-55.68</v>
      </c>
      <c r="G491" s="2">
        <v>1000</v>
      </c>
    </row>
    <row r="492" spans="1:7" x14ac:dyDescent="0.2">
      <c r="A492" s="13" t="s">
        <v>138</v>
      </c>
      <c r="B492" s="13"/>
      <c r="C492" s="14">
        <v>5182</v>
      </c>
      <c r="D492" s="14">
        <v>0</v>
      </c>
      <c r="E492" s="14">
        <v>24619.24</v>
      </c>
      <c r="F492" s="14">
        <v>475.09</v>
      </c>
      <c r="G492" s="14">
        <v>29801.24</v>
      </c>
    </row>
    <row r="493" spans="1:7" x14ac:dyDescent="0.2">
      <c r="A493" s="1" t="s">
        <v>64</v>
      </c>
      <c r="B493" s="1" t="s">
        <v>12</v>
      </c>
      <c r="C493" s="3">
        <v>3716</v>
      </c>
      <c r="D493" s="3">
        <v>0</v>
      </c>
      <c r="E493" s="3">
        <v>24638.6</v>
      </c>
      <c r="F493" s="3">
        <v>663.04</v>
      </c>
      <c r="G493" s="3">
        <v>28354.6</v>
      </c>
    </row>
    <row r="494" spans="1:7" x14ac:dyDescent="0.2">
      <c r="A494" t="s">
        <v>68</v>
      </c>
      <c r="B494" t="s">
        <v>69</v>
      </c>
      <c r="C494" s="2">
        <v>3716</v>
      </c>
      <c r="D494" s="2">
        <v>0</v>
      </c>
      <c r="E494" s="2">
        <v>24638.6</v>
      </c>
      <c r="F494" s="2">
        <v>663.04</v>
      </c>
      <c r="G494" s="2">
        <v>28354.6</v>
      </c>
    </row>
    <row r="495" spans="1:7" x14ac:dyDescent="0.2">
      <c r="A495" s="1" t="s">
        <v>86</v>
      </c>
      <c r="B495" s="1" t="s">
        <v>14</v>
      </c>
      <c r="C495" s="3">
        <v>1466</v>
      </c>
      <c r="D495" s="3">
        <v>0</v>
      </c>
      <c r="E495" s="3">
        <v>-19.36</v>
      </c>
      <c r="F495" s="3">
        <v>-1.32</v>
      </c>
      <c r="G495" s="3">
        <v>1446.64</v>
      </c>
    </row>
    <row r="496" spans="1:7" x14ac:dyDescent="0.2">
      <c r="A496" t="s">
        <v>90</v>
      </c>
      <c r="B496" t="s">
        <v>91</v>
      </c>
      <c r="C496" s="2">
        <v>1466</v>
      </c>
      <c r="D496" s="2">
        <v>0</v>
      </c>
      <c r="E496" s="2">
        <v>-19.36</v>
      </c>
      <c r="F496" s="2">
        <v>-1.32</v>
      </c>
      <c r="G496" s="2">
        <v>1446.64</v>
      </c>
    </row>
    <row r="497" spans="1:7" x14ac:dyDescent="0.2">
      <c r="A497" s="19" t="s">
        <v>234</v>
      </c>
      <c r="B497" s="19"/>
      <c r="C497" s="20">
        <v>5110742.9800000004</v>
      </c>
      <c r="D497" s="20">
        <v>2856506.73</v>
      </c>
      <c r="E497" s="20">
        <v>863047.99</v>
      </c>
      <c r="F497" s="20">
        <v>16.89</v>
      </c>
      <c r="G497" s="20">
        <v>5973790.9699999997</v>
      </c>
    </row>
    <row r="498" spans="1:7" x14ac:dyDescent="0.2">
      <c r="A498" s="13" t="s">
        <v>128</v>
      </c>
      <c r="B498" s="13"/>
      <c r="C498" s="14">
        <v>456317.29</v>
      </c>
      <c r="D498" s="14">
        <v>47957.760000000002</v>
      </c>
      <c r="E498" s="14">
        <v>-4340.62</v>
      </c>
      <c r="F498" s="14">
        <v>-0.95</v>
      </c>
      <c r="G498" s="14">
        <v>451976.67</v>
      </c>
    </row>
    <row r="499" spans="1:7" x14ac:dyDescent="0.2">
      <c r="A499" s="1" t="s">
        <v>64</v>
      </c>
      <c r="B499" s="1" t="s">
        <v>12</v>
      </c>
      <c r="C499" s="3">
        <v>456317.29</v>
      </c>
      <c r="D499" s="3">
        <v>47957.760000000002</v>
      </c>
      <c r="E499" s="3">
        <v>-7840.62</v>
      </c>
      <c r="F499" s="3">
        <v>-1.72</v>
      </c>
      <c r="G499" s="3">
        <v>448476.67</v>
      </c>
    </row>
    <row r="500" spans="1:7" x14ac:dyDescent="0.2">
      <c r="A500" t="s">
        <v>65</v>
      </c>
      <c r="B500" t="s">
        <v>66</v>
      </c>
      <c r="C500" s="2">
        <v>265434.81</v>
      </c>
      <c r="D500" s="2">
        <v>0</v>
      </c>
      <c r="E500" s="2">
        <v>17580</v>
      </c>
      <c r="F500" s="2">
        <v>6.62</v>
      </c>
      <c r="G500" s="2">
        <v>283014.81</v>
      </c>
    </row>
    <row r="501" spans="1:7" x14ac:dyDescent="0.2">
      <c r="A501" t="s">
        <v>68</v>
      </c>
      <c r="B501" t="s">
        <v>69</v>
      </c>
      <c r="C501" s="2">
        <v>182517.67</v>
      </c>
      <c r="D501" s="2">
        <v>42973.8</v>
      </c>
      <c r="E501" s="2">
        <v>-32420.6</v>
      </c>
      <c r="F501" s="2">
        <v>-17.760000000000002</v>
      </c>
      <c r="G501" s="2">
        <v>150097.07</v>
      </c>
    </row>
    <row r="502" spans="1:7" x14ac:dyDescent="0.2">
      <c r="A502" t="s">
        <v>71</v>
      </c>
      <c r="B502" t="s">
        <v>72</v>
      </c>
      <c r="C502" s="2">
        <v>2126.8200000000002</v>
      </c>
      <c r="D502" s="2">
        <v>2736.5</v>
      </c>
      <c r="E502" s="2">
        <v>7000</v>
      </c>
      <c r="F502" s="2">
        <v>329.13</v>
      </c>
      <c r="G502" s="2">
        <v>9126.82</v>
      </c>
    </row>
    <row r="503" spans="1:7" x14ac:dyDescent="0.2">
      <c r="A503" t="s">
        <v>80</v>
      </c>
      <c r="B503" t="s">
        <v>81</v>
      </c>
      <c r="C503" s="2">
        <v>663.61</v>
      </c>
      <c r="D503" s="2">
        <v>265.45</v>
      </c>
      <c r="E503" s="2">
        <v>0</v>
      </c>
      <c r="F503" s="2">
        <v>0</v>
      </c>
      <c r="G503" s="2">
        <v>663.61</v>
      </c>
    </row>
    <row r="504" spans="1:7" x14ac:dyDescent="0.2">
      <c r="A504" t="s">
        <v>83</v>
      </c>
      <c r="B504" t="s">
        <v>84</v>
      </c>
      <c r="C504" s="2">
        <v>5574.38</v>
      </c>
      <c r="D504" s="2">
        <v>1982.01</v>
      </c>
      <c r="E504" s="2">
        <v>-0.02</v>
      </c>
      <c r="F504" s="2">
        <v>0</v>
      </c>
      <c r="G504" s="2">
        <v>5574.36</v>
      </c>
    </row>
    <row r="505" spans="1:7" x14ac:dyDescent="0.2">
      <c r="A505" s="1" t="s">
        <v>86</v>
      </c>
      <c r="B505" s="1" t="s">
        <v>14</v>
      </c>
      <c r="C505" s="3">
        <v>0</v>
      </c>
      <c r="D505" s="3">
        <v>0</v>
      </c>
      <c r="E505" s="3">
        <v>3500</v>
      </c>
      <c r="F505" s="3">
        <v>100</v>
      </c>
      <c r="G505" s="3">
        <v>3500</v>
      </c>
    </row>
    <row r="506" spans="1:7" x14ac:dyDescent="0.2">
      <c r="A506" t="s">
        <v>90</v>
      </c>
      <c r="B506" t="s">
        <v>91</v>
      </c>
      <c r="C506" s="2">
        <v>0</v>
      </c>
      <c r="D506" s="2">
        <v>0</v>
      </c>
      <c r="E506" s="2">
        <v>3500</v>
      </c>
      <c r="F506" s="2">
        <v>100</v>
      </c>
      <c r="G506" s="2">
        <v>3500</v>
      </c>
    </row>
    <row r="507" spans="1:7" x14ac:dyDescent="0.2">
      <c r="A507" s="13" t="s">
        <v>131</v>
      </c>
      <c r="B507" s="13"/>
      <c r="C507" s="14">
        <v>4642471.5599999996</v>
      </c>
      <c r="D507" s="14">
        <v>2785432.87</v>
      </c>
      <c r="E507" s="14">
        <v>552103.56000000006</v>
      </c>
      <c r="F507" s="14">
        <v>11.89</v>
      </c>
      <c r="G507" s="14">
        <v>5194575.12</v>
      </c>
    </row>
    <row r="508" spans="1:7" x14ac:dyDescent="0.2">
      <c r="A508" s="1" t="s">
        <v>64</v>
      </c>
      <c r="B508" s="1" t="s">
        <v>12</v>
      </c>
      <c r="C508" s="3">
        <v>4642471.5599999996</v>
      </c>
      <c r="D508" s="3">
        <v>2785432.87</v>
      </c>
      <c r="E508" s="3">
        <v>552103.56000000006</v>
      </c>
      <c r="F508" s="3">
        <v>11.89</v>
      </c>
      <c r="G508" s="3">
        <v>5194575.12</v>
      </c>
    </row>
    <row r="509" spans="1:7" x14ac:dyDescent="0.2">
      <c r="A509" t="s">
        <v>65</v>
      </c>
      <c r="B509" t="s">
        <v>66</v>
      </c>
      <c r="C509" s="2">
        <v>3555601.86</v>
      </c>
      <c r="D509" s="2">
        <v>2207050.9300000002</v>
      </c>
      <c r="E509" s="2">
        <v>597088.52</v>
      </c>
      <c r="F509" s="2">
        <v>16.79</v>
      </c>
      <c r="G509" s="2">
        <v>4152690.38</v>
      </c>
    </row>
    <row r="510" spans="1:7" x14ac:dyDescent="0.2">
      <c r="A510" t="s">
        <v>68</v>
      </c>
      <c r="B510" t="s">
        <v>69</v>
      </c>
      <c r="C510" s="2">
        <v>1086869.7</v>
      </c>
      <c r="D510" s="2">
        <v>578381.93999999994</v>
      </c>
      <c r="E510" s="2">
        <v>-44984.959999999999</v>
      </c>
      <c r="F510" s="2">
        <v>-4.1399999999999997</v>
      </c>
      <c r="G510" s="2">
        <v>1041884.74</v>
      </c>
    </row>
    <row r="511" spans="1:7" x14ac:dyDescent="0.2">
      <c r="A511" s="13" t="s">
        <v>134</v>
      </c>
      <c r="B511" s="13"/>
      <c r="C511" s="14">
        <v>2147.85</v>
      </c>
      <c r="D511" s="14">
        <v>22899.599999999999</v>
      </c>
      <c r="E511" s="14">
        <v>292285.06</v>
      </c>
      <c r="F511" s="14">
        <v>13608.26</v>
      </c>
      <c r="G511" s="14">
        <v>294432.90999999997</v>
      </c>
    </row>
    <row r="512" spans="1:7" x14ac:dyDescent="0.2">
      <c r="A512" s="1" t="s">
        <v>64</v>
      </c>
      <c r="B512" s="1" t="s">
        <v>12</v>
      </c>
      <c r="C512" s="3">
        <v>2147.85</v>
      </c>
      <c r="D512" s="3">
        <v>22899.599999999999</v>
      </c>
      <c r="E512" s="3">
        <v>292285.06</v>
      </c>
      <c r="F512" s="3">
        <v>13608.26</v>
      </c>
      <c r="G512" s="3">
        <v>294432.90999999997</v>
      </c>
    </row>
    <row r="513" spans="1:7" x14ac:dyDescent="0.2">
      <c r="A513" t="s">
        <v>65</v>
      </c>
      <c r="B513" t="s">
        <v>66</v>
      </c>
      <c r="C513" s="2">
        <v>1859.18</v>
      </c>
      <c r="D513" s="2">
        <v>15559.99</v>
      </c>
      <c r="E513" s="2">
        <v>252750.97</v>
      </c>
      <c r="F513" s="2">
        <v>13594.76</v>
      </c>
      <c r="G513" s="2">
        <v>254610.15</v>
      </c>
    </row>
    <row r="514" spans="1:7" x14ac:dyDescent="0.2">
      <c r="A514" t="s">
        <v>68</v>
      </c>
      <c r="B514" t="s">
        <v>69</v>
      </c>
      <c r="C514" s="2">
        <v>23.22</v>
      </c>
      <c r="D514" s="2">
        <v>5746.94</v>
      </c>
      <c r="E514" s="2">
        <v>33607.360000000001</v>
      </c>
      <c r="F514" s="2">
        <v>144734.54</v>
      </c>
      <c r="G514" s="2">
        <v>33630.58</v>
      </c>
    </row>
    <row r="515" spans="1:7" x14ac:dyDescent="0.2">
      <c r="A515" t="s">
        <v>71</v>
      </c>
      <c r="B515" t="s">
        <v>72</v>
      </c>
      <c r="C515" s="2">
        <v>0</v>
      </c>
      <c r="D515" s="2">
        <v>0</v>
      </c>
      <c r="E515" s="2">
        <v>2741.39</v>
      </c>
      <c r="F515" s="2">
        <v>100</v>
      </c>
      <c r="G515" s="2">
        <v>2741.39</v>
      </c>
    </row>
    <row r="516" spans="1:7" x14ac:dyDescent="0.2">
      <c r="A516" t="s">
        <v>80</v>
      </c>
      <c r="B516" t="s">
        <v>81</v>
      </c>
      <c r="C516" s="2">
        <v>265.45</v>
      </c>
      <c r="D516" s="2">
        <v>1592.67</v>
      </c>
      <c r="E516" s="2">
        <v>3185.34</v>
      </c>
      <c r="F516" s="2">
        <v>1199.98</v>
      </c>
      <c r="G516" s="2">
        <v>3450.79</v>
      </c>
    </row>
    <row r="517" spans="1:7" x14ac:dyDescent="0.2">
      <c r="A517" s="13" t="s">
        <v>136</v>
      </c>
      <c r="B517" s="13"/>
      <c r="C517" s="14">
        <v>1327.22</v>
      </c>
      <c r="D517" s="14">
        <v>0</v>
      </c>
      <c r="E517" s="14">
        <v>0</v>
      </c>
      <c r="F517" s="14">
        <v>0</v>
      </c>
      <c r="G517" s="14">
        <v>1327.22</v>
      </c>
    </row>
    <row r="518" spans="1:7" x14ac:dyDescent="0.2">
      <c r="A518" s="1" t="s">
        <v>64</v>
      </c>
      <c r="B518" s="1" t="s">
        <v>12</v>
      </c>
      <c r="C518" s="3">
        <v>663.61</v>
      </c>
      <c r="D518" s="3">
        <v>0</v>
      </c>
      <c r="E518" s="3">
        <v>0</v>
      </c>
      <c r="F518" s="3">
        <v>0</v>
      </c>
      <c r="G518" s="3">
        <v>663.61</v>
      </c>
    </row>
    <row r="519" spans="1:7" x14ac:dyDescent="0.2">
      <c r="A519" t="s">
        <v>68</v>
      </c>
      <c r="B519" t="s">
        <v>69</v>
      </c>
      <c r="C519" s="2">
        <v>663.61</v>
      </c>
      <c r="D519" s="2">
        <v>0</v>
      </c>
      <c r="E519" s="2">
        <v>0</v>
      </c>
      <c r="F519" s="2">
        <v>0</v>
      </c>
      <c r="G519" s="2">
        <v>663.61</v>
      </c>
    </row>
    <row r="520" spans="1:7" x14ac:dyDescent="0.2">
      <c r="A520" s="1" t="s">
        <v>86</v>
      </c>
      <c r="B520" s="1" t="s">
        <v>14</v>
      </c>
      <c r="C520" s="3">
        <v>663.61</v>
      </c>
      <c r="D520" s="3">
        <v>0</v>
      </c>
      <c r="E520" s="3">
        <v>0</v>
      </c>
      <c r="F520" s="3">
        <v>0</v>
      </c>
      <c r="G520" s="3">
        <v>663.61</v>
      </c>
    </row>
    <row r="521" spans="1:7" x14ac:dyDescent="0.2">
      <c r="A521" t="s">
        <v>90</v>
      </c>
      <c r="B521" t="s">
        <v>91</v>
      </c>
      <c r="C521" s="2">
        <v>663.61</v>
      </c>
      <c r="D521" s="2">
        <v>0</v>
      </c>
      <c r="E521" s="2">
        <v>0</v>
      </c>
      <c r="F521" s="2">
        <v>0</v>
      </c>
      <c r="G521" s="2">
        <v>663.61</v>
      </c>
    </row>
    <row r="522" spans="1:7" x14ac:dyDescent="0.2">
      <c r="A522" s="13" t="s">
        <v>138</v>
      </c>
      <c r="B522" s="13"/>
      <c r="C522" s="14">
        <v>8479.06</v>
      </c>
      <c r="D522" s="14">
        <v>216.5</v>
      </c>
      <c r="E522" s="14">
        <v>22999.99</v>
      </c>
      <c r="F522" s="14">
        <v>271.26</v>
      </c>
      <c r="G522" s="14">
        <v>31479.05</v>
      </c>
    </row>
    <row r="523" spans="1:7" x14ac:dyDescent="0.2">
      <c r="A523" s="1" t="s">
        <v>64</v>
      </c>
      <c r="B523" s="1" t="s">
        <v>12</v>
      </c>
      <c r="C523" s="3">
        <v>8479.06</v>
      </c>
      <c r="D523" s="3">
        <v>216.5</v>
      </c>
      <c r="E523" s="3">
        <v>22999.99</v>
      </c>
      <c r="F523" s="3">
        <v>271.26</v>
      </c>
      <c r="G523" s="3">
        <v>31479.05</v>
      </c>
    </row>
    <row r="524" spans="1:7" x14ac:dyDescent="0.2">
      <c r="A524" t="s">
        <v>68</v>
      </c>
      <c r="B524" t="s">
        <v>69</v>
      </c>
      <c r="C524" s="2">
        <v>8479.06</v>
      </c>
      <c r="D524" s="2">
        <v>216.5</v>
      </c>
      <c r="E524" s="2">
        <v>22999.99</v>
      </c>
      <c r="F524" s="2">
        <v>271.26</v>
      </c>
      <c r="G524" s="2">
        <v>31479.05</v>
      </c>
    </row>
    <row r="525" spans="1:7" x14ac:dyDescent="0.2">
      <c r="A525" s="19" t="s">
        <v>235</v>
      </c>
      <c r="B525" s="19"/>
      <c r="C525" s="20">
        <v>3134103</v>
      </c>
      <c r="D525" s="20">
        <v>1731966.38</v>
      </c>
      <c r="E525" s="20">
        <v>427493.59</v>
      </c>
      <c r="F525" s="20">
        <v>13.64</v>
      </c>
      <c r="G525" s="20">
        <v>3561596.59</v>
      </c>
    </row>
    <row r="526" spans="1:7" x14ac:dyDescent="0.2">
      <c r="A526" s="13" t="s">
        <v>128</v>
      </c>
      <c r="B526" s="13"/>
      <c r="C526" s="14">
        <v>10807</v>
      </c>
      <c r="D526" s="14">
        <v>6908.53</v>
      </c>
      <c r="E526" s="14">
        <v>9784.98</v>
      </c>
      <c r="F526" s="14">
        <v>90.54</v>
      </c>
      <c r="G526" s="14">
        <v>20591.98</v>
      </c>
    </row>
    <row r="527" spans="1:7" x14ac:dyDescent="0.2">
      <c r="A527" s="1" t="s">
        <v>64</v>
      </c>
      <c r="B527" s="1" t="s">
        <v>12</v>
      </c>
      <c r="C527" s="3">
        <v>10807</v>
      </c>
      <c r="D527" s="3">
        <v>6908.53</v>
      </c>
      <c r="E527" s="3">
        <v>9784.98</v>
      </c>
      <c r="F527" s="3">
        <v>90.54</v>
      </c>
      <c r="G527" s="3">
        <v>20591.98</v>
      </c>
    </row>
    <row r="528" spans="1:7" x14ac:dyDescent="0.2">
      <c r="A528" t="s">
        <v>65</v>
      </c>
      <c r="B528" t="s">
        <v>66</v>
      </c>
      <c r="C528" s="2">
        <v>10050</v>
      </c>
      <c r="D528" s="2">
        <v>5412.51</v>
      </c>
      <c r="E528" s="2">
        <v>6850</v>
      </c>
      <c r="F528" s="2">
        <v>68.16</v>
      </c>
      <c r="G528" s="2">
        <v>16900</v>
      </c>
    </row>
    <row r="529" spans="1:7" x14ac:dyDescent="0.2">
      <c r="A529" t="s">
        <v>68</v>
      </c>
      <c r="B529" t="s">
        <v>69</v>
      </c>
      <c r="C529" s="2">
        <v>757</v>
      </c>
      <c r="D529" s="2">
        <v>1496.02</v>
      </c>
      <c r="E529" s="2">
        <v>2934.98</v>
      </c>
      <c r="F529" s="2">
        <v>387.71</v>
      </c>
      <c r="G529" s="2">
        <v>3691.98</v>
      </c>
    </row>
    <row r="530" spans="1:7" x14ac:dyDescent="0.2">
      <c r="A530" s="13" t="s">
        <v>131</v>
      </c>
      <c r="B530" s="13"/>
      <c r="C530" s="14">
        <v>3110024</v>
      </c>
      <c r="D530" s="14">
        <v>1632164.14</v>
      </c>
      <c r="E530" s="14">
        <v>123192.28</v>
      </c>
      <c r="F530" s="14">
        <v>3.96</v>
      </c>
      <c r="G530" s="14">
        <v>3233216.28</v>
      </c>
    </row>
    <row r="531" spans="1:7" x14ac:dyDescent="0.2">
      <c r="A531" s="1" t="s">
        <v>64</v>
      </c>
      <c r="B531" s="1" t="s">
        <v>12</v>
      </c>
      <c r="C531" s="3">
        <v>3110024</v>
      </c>
      <c r="D531" s="3">
        <v>1632164</v>
      </c>
      <c r="E531" s="3">
        <v>123192.28</v>
      </c>
      <c r="F531" s="3">
        <v>3.96</v>
      </c>
      <c r="G531" s="3">
        <v>3233216.28</v>
      </c>
    </row>
    <row r="532" spans="1:7" x14ac:dyDescent="0.2">
      <c r="A532" t="s">
        <v>65</v>
      </c>
      <c r="B532" t="s">
        <v>66</v>
      </c>
      <c r="C532" s="2">
        <v>2534260</v>
      </c>
      <c r="D532" s="2">
        <v>1319173.55</v>
      </c>
      <c r="E532" s="2">
        <v>30927.61</v>
      </c>
      <c r="F532" s="2">
        <v>1.22</v>
      </c>
      <c r="G532" s="2">
        <v>2565187.61</v>
      </c>
    </row>
    <row r="533" spans="1:7" x14ac:dyDescent="0.2">
      <c r="A533" t="s">
        <v>68</v>
      </c>
      <c r="B533" t="s">
        <v>69</v>
      </c>
      <c r="C533" s="2">
        <v>574304</v>
      </c>
      <c r="D533" s="2">
        <v>312127.74</v>
      </c>
      <c r="E533" s="2">
        <v>91970.559999999998</v>
      </c>
      <c r="F533" s="2">
        <v>16.010000000000002</v>
      </c>
      <c r="G533" s="2">
        <v>666274.56000000006</v>
      </c>
    </row>
    <row r="534" spans="1:7" x14ac:dyDescent="0.2">
      <c r="A534" t="s">
        <v>71</v>
      </c>
      <c r="B534" t="s">
        <v>72</v>
      </c>
      <c r="C534" s="2">
        <v>1460</v>
      </c>
      <c r="D534" s="2">
        <v>862.71</v>
      </c>
      <c r="E534" s="2">
        <v>294.11</v>
      </c>
      <c r="F534" s="2">
        <v>20.14</v>
      </c>
      <c r="G534" s="2">
        <v>1754.11</v>
      </c>
    </row>
    <row r="535" spans="1:7" x14ac:dyDescent="0.2">
      <c r="A535" s="1" t="s">
        <v>86</v>
      </c>
      <c r="B535" s="1" t="s">
        <v>14</v>
      </c>
      <c r="C535" s="3">
        <v>0</v>
      </c>
      <c r="D535" s="3">
        <v>0.14000000000000001</v>
      </c>
      <c r="E535" s="3">
        <v>0</v>
      </c>
      <c r="F535" s="3">
        <v>0</v>
      </c>
      <c r="G535" s="3">
        <v>0</v>
      </c>
    </row>
    <row r="536" spans="1:7" x14ac:dyDescent="0.2">
      <c r="A536" t="s">
        <v>90</v>
      </c>
      <c r="B536" t="s">
        <v>91</v>
      </c>
      <c r="C536" s="2">
        <v>0</v>
      </c>
      <c r="D536" s="2">
        <v>0.14000000000000001</v>
      </c>
      <c r="E536" s="2">
        <v>0</v>
      </c>
      <c r="F536" s="2">
        <v>0</v>
      </c>
      <c r="G536" s="2">
        <v>0</v>
      </c>
    </row>
    <row r="537" spans="1:7" x14ac:dyDescent="0.2">
      <c r="A537" s="13" t="s">
        <v>134</v>
      </c>
      <c r="B537" s="13"/>
      <c r="C537" s="14">
        <v>13272</v>
      </c>
      <c r="D537" s="14">
        <v>92019.41</v>
      </c>
      <c r="E537" s="14">
        <v>293642.03000000003</v>
      </c>
      <c r="F537" s="14">
        <v>2212.4899999999998</v>
      </c>
      <c r="G537" s="14">
        <v>306914.03000000003</v>
      </c>
    </row>
    <row r="538" spans="1:7" x14ac:dyDescent="0.2">
      <c r="A538" s="1" t="s">
        <v>64</v>
      </c>
      <c r="B538" s="1" t="s">
        <v>12</v>
      </c>
      <c r="C538" s="3">
        <v>13272</v>
      </c>
      <c r="D538" s="3">
        <v>92019.41</v>
      </c>
      <c r="E538" s="3">
        <v>293642.03000000003</v>
      </c>
      <c r="F538" s="3">
        <v>2212.4899999999998</v>
      </c>
      <c r="G538" s="3">
        <v>306914.03000000003</v>
      </c>
    </row>
    <row r="539" spans="1:7" x14ac:dyDescent="0.2">
      <c r="A539" t="s">
        <v>65</v>
      </c>
      <c r="B539" t="s">
        <v>66</v>
      </c>
      <c r="C539" s="2">
        <v>13272</v>
      </c>
      <c r="D539" s="2">
        <v>69851.570000000007</v>
      </c>
      <c r="E539" s="2">
        <v>247883.17</v>
      </c>
      <c r="F539" s="2">
        <v>1867.72</v>
      </c>
      <c r="G539" s="2">
        <v>261155.17</v>
      </c>
    </row>
    <row r="540" spans="1:7" x14ac:dyDescent="0.2">
      <c r="A540" t="s">
        <v>68</v>
      </c>
      <c r="B540" t="s">
        <v>69</v>
      </c>
      <c r="C540" s="2">
        <v>0</v>
      </c>
      <c r="D540" s="2">
        <v>15284.36</v>
      </c>
      <c r="E540" s="2">
        <v>38313.1</v>
      </c>
      <c r="F540" s="2">
        <v>100</v>
      </c>
      <c r="G540" s="2">
        <v>38313.1</v>
      </c>
    </row>
    <row r="541" spans="1:7" x14ac:dyDescent="0.2">
      <c r="A541" t="s">
        <v>71</v>
      </c>
      <c r="B541" t="s">
        <v>72</v>
      </c>
      <c r="C541" s="2">
        <v>0</v>
      </c>
      <c r="D541" s="2">
        <v>6883.48</v>
      </c>
      <c r="E541" s="2">
        <v>7445.76</v>
      </c>
      <c r="F541" s="2">
        <v>100</v>
      </c>
      <c r="G541" s="2">
        <v>7445.76</v>
      </c>
    </row>
    <row r="542" spans="1:7" x14ac:dyDescent="0.2">
      <c r="A542" s="13" t="s">
        <v>138</v>
      </c>
      <c r="B542" s="13"/>
      <c r="C542" s="14">
        <v>0</v>
      </c>
      <c r="D542" s="14">
        <v>874.3</v>
      </c>
      <c r="E542" s="14">
        <v>874.3</v>
      </c>
      <c r="F542" s="14">
        <v>100</v>
      </c>
      <c r="G542" s="14">
        <v>874.3</v>
      </c>
    </row>
    <row r="543" spans="1:7" x14ac:dyDescent="0.2">
      <c r="A543" s="1" t="s">
        <v>64</v>
      </c>
      <c r="B543" s="1" t="s">
        <v>12</v>
      </c>
      <c r="C543" s="3">
        <v>0</v>
      </c>
      <c r="D543" s="3">
        <v>874.3</v>
      </c>
      <c r="E543" s="3">
        <v>874.3</v>
      </c>
      <c r="F543" s="3">
        <v>100</v>
      </c>
      <c r="G543" s="3">
        <v>874.3</v>
      </c>
    </row>
    <row r="544" spans="1:7" x14ac:dyDescent="0.2">
      <c r="A544" t="s">
        <v>68</v>
      </c>
      <c r="B544" t="s">
        <v>69</v>
      </c>
      <c r="C544" s="2">
        <v>0</v>
      </c>
      <c r="D544" s="2">
        <v>874.3</v>
      </c>
      <c r="E544" s="2">
        <v>874.3</v>
      </c>
      <c r="F544" s="2">
        <v>100</v>
      </c>
      <c r="G544" s="2">
        <v>874.3</v>
      </c>
    </row>
    <row r="545" spans="1:7" x14ac:dyDescent="0.2">
      <c r="A545" s="19" t="s">
        <v>236</v>
      </c>
      <c r="B545" s="19"/>
      <c r="C545" s="20">
        <v>60975141</v>
      </c>
      <c r="D545" s="20">
        <v>31389060.41</v>
      </c>
      <c r="E545" s="20">
        <v>5678226</v>
      </c>
      <c r="F545" s="20">
        <v>9.31</v>
      </c>
      <c r="G545" s="20">
        <v>66653367</v>
      </c>
    </row>
    <row r="546" spans="1:7" x14ac:dyDescent="0.2">
      <c r="A546" s="13" t="s">
        <v>128</v>
      </c>
      <c r="B546" s="13"/>
      <c r="C546" s="14">
        <v>516385</v>
      </c>
      <c r="D546" s="14">
        <v>260545.66</v>
      </c>
      <c r="E546" s="14">
        <v>55430</v>
      </c>
      <c r="F546" s="14">
        <v>10.73</v>
      </c>
      <c r="G546" s="14">
        <v>571815</v>
      </c>
    </row>
    <row r="547" spans="1:7" x14ac:dyDescent="0.2">
      <c r="A547" s="1" t="s">
        <v>64</v>
      </c>
      <c r="B547" s="1" t="s">
        <v>12</v>
      </c>
      <c r="C547" s="3">
        <v>361059</v>
      </c>
      <c r="D547" s="3">
        <v>191293.04</v>
      </c>
      <c r="E547" s="3">
        <v>31152</v>
      </c>
      <c r="F547" s="3">
        <v>8.6300000000000008</v>
      </c>
      <c r="G547" s="3">
        <v>392211</v>
      </c>
    </row>
    <row r="548" spans="1:7" x14ac:dyDescent="0.2">
      <c r="A548" t="s">
        <v>65</v>
      </c>
      <c r="B548" t="s">
        <v>66</v>
      </c>
      <c r="C548" s="2">
        <v>62393</v>
      </c>
      <c r="D548" s="2">
        <v>154045.60999999999</v>
      </c>
      <c r="E548" s="2">
        <v>159331</v>
      </c>
      <c r="F548" s="2">
        <v>255.37</v>
      </c>
      <c r="G548" s="2">
        <v>221724</v>
      </c>
    </row>
    <row r="549" spans="1:7" x14ac:dyDescent="0.2">
      <c r="A549" t="s">
        <v>68</v>
      </c>
      <c r="B549" t="s">
        <v>69</v>
      </c>
      <c r="C549" s="2">
        <v>298666</v>
      </c>
      <c r="D549" s="2">
        <v>37247.43</v>
      </c>
      <c r="E549" s="2">
        <v>-128179</v>
      </c>
      <c r="F549" s="2">
        <v>-42.92</v>
      </c>
      <c r="G549" s="2">
        <v>170487</v>
      </c>
    </row>
    <row r="550" spans="1:7" x14ac:dyDescent="0.2">
      <c r="A550" s="1" t="s">
        <v>86</v>
      </c>
      <c r="B550" s="1" t="s">
        <v>14</v>
      </c>
      <c r="C550" s="3">
        <v>155326</v>
      </c>
      <c r="D550" s="3">
        <v>69252.62</v>
      </c>
      <c r="E550" s="3">
        <v>24278</v>
      </c>
      <c r="F550" s="3">
        <v>15.63</v>
      </c>
      <c r="G550" s="3">
        <v>179604</v>
      </c>
    </row>
    <row r="551" spans="1:7" x14ac:dyDescent="0.2">
      <c r="A551" t="s">
        <v>87</v>
      </c>
      <c r="B551" t="s">
        <v>88</v>
      </c>
      <c r="C551" s="2">
        <v>0</v>
      </c>
      <c r="D551" s="2">
        <v>3315.9</v>
      </c>
      <c r="E551" s="2">
        <v>3316</v>
      </c>
      <c r="F551" s="2">
        <v>100</v>
      </c>
      <c r="G551" s="2">
        <v>3316</v>
      </c>
    </row>
    <row r="552" spans="1:7" x14ac:dyDescent="0.2">
      <c r="A552" t="s">
        <v>90</v>
      </c>
      <c r="B552" t="s">
        <v>91</v>
      </c>
      <c r="C552" s="2">
        <v>102237</v>
      </c>
      <c r="D552" s="2">
        <v>50976.04</v>
      </c>
      <c r="E552" s="2">
        <v>-12349</v>
      </c>
      <c r="F552" s="2">
        <v>-12.08</v>
      </c>
      <c r="G552" s="2">
        <v>89888</v>
      </c>
    </row>
    <row r="553" spans="1:7" x14ac:dyDescent="0.2">
      <c r="A553" t="s">
        <v>93</v>
      </c>
      <c r="B553" t="s">
        <v>94</v>
      </c>
      <c r="C553" s="2">
        <v>53089</v>
      </c>
      <c r="D553" s="2">
        <v>14960.68</v>
      </c>
      <c r="E553" s="2">
        <v>33311</v>
      </c>
      <c r="F553" s="2">
        <v>62.75</v>
      </c>
      <c r="G553" s="2">
        <v>86400</v>
      </c>
    </row>
    <row r="554" spans="1:7" x14ac:dyDescent="0.2">
      <c r="A554" s="13" t="s">
        <v>131</v>
      </c>
      <c r="B554" s="13"/>
      <c r="C554" s="14">
        <v>59443426</v>
      </c>
      <c r="D554" s="14">
        <v>31012188.030000001</v>
      </c>
      <c r="E554" s="14">
        <v>4549351</v>
      </c>
      <c r="F554" s="14">
        <v>7.65</v>
      </c>
      <c r="G554" s="14">
        <v>63992777</v>
      </c>
    </row>
    <row r="555" spans="1:7" x14ac:dyDescent="0.2">
      <c r="A555" s="1" t="s">
        <v>64</v>
      </c>
      <c r="B555" s="1" t="s">
        <v>12</v>
      </c>
      <c r="C555" s="3">
        <v>59443426</v>
      </c>
      <c r="D555" s="3">
        <v>31012188.030000001</v>
      </c>
      <c r="E555" s="3">
        <v>4549351</v>
      </c>
      <c r="F555" s="3">
        <v>7.65</v>
      </c>
      <c r="G555" s="3">
        <v>63992777</v>
      </c>
    </row>
    <row r="556" spans="1:7" x14ac:dyDescent="0.2">
      <c r="A556" t="s">
        <v>65</v>
      </c>
      <c r="B556" t="s">
        <v>66</v>
      </c>
      <c r="C556" s="2">
        <v>33664331</v>
      </c>
      <c r="D556" s="2">
        <v>17188364.07</v>
      </c>
      <c r="E556" s="2">
        <v>2062517</v>
      </c>
      <c r="F556" s="2">
        <v>6.13</v>
      </c>
      <c r="G556" s="2">
        <v>35726848</v>
      </c>
    </row>
    <row r="557" spans="1:7" x14ac:dyDescent="0.2">
      <c r="A557" t="s">
        <v>68</v>
      </c>
      <c r="B557" t="s">
        <v>69</v>
      </c>
      <c r="C557" s="2">
        <v>25467381</v>
      </c>
      <c r="D557" s="2">
        <v>13718443.75</v>
      </c>
      <c r="E557" s="2">
        <v>2136861</v>
      </c>
      <c r="F557" s="2">
        <v>8.39</v>
      </c>
      <c r="G557" s="2">
        <v>27604242</v>
      </c>
    </row>
    <row r="558" spans="1:7" x14ac:dyDescent="0.2">
      <c r="A558" t="s">
        <v>71</v>
      </c>
      <c r="B558" t="s">
        <v>72</v>
      </c>
      <c r="C558" s="2">
        <v>260217</v>
      </c>
      <c r="D558" s="2">
        <v>97885.1</v>
      </c>
      <c r="E558" s="2">
        <v>171237</v>
      </c>
      <c r="F558" s="2">
        <v>65.81</v>
      </c>
      <c r="G558" s="2">
        <v>431454</v>
      </c>
    </row>
    <row r="559" spans="1:7" x14ac:dyDescent="0.2">
      <c r="A559" t="s">
        <v>80</v>
      </c>
      <c r="B559" t="s">
        <v>81</v>
      </c>
      <c r="C559" s="2">
        <v>11680</v>
      </c>
      <c r="D559" s="2">
        <v>6860.85</v>
      </c>
      <c r="E559" s="2">
        <v>6020</v>
      </c>
      <c r="F559" s="2">
        <v>51.54</v>
      </c>
      <c r="G559" s="2">
        <v>17700</v>
      </c>
    </row>
    <row r="560" spans="1:7" x14ac:dyDescent="0.2">
      <c r="A560" t="s">
        <v>83</v>
      </c>
      <c r="B560" t="s">
        <v>84</v>
      </c>
      <c r="C560" s="2">
        <v>39817</v>
      </c>
      <c r="D560" s="2">
        <v>634.26</v>
      </c>
      <c r="E560" s="2">
        <v>172716</v>
      </c>
      <c r="F560" s="2">
        <v>433.77</v>
      </c>
      <c r="G560" s="2">
        <v>212533</v>
      </c>
    </row>
    <row r="561" spans="1:7" x14ac:dyDescent="0.2">
      <c r="A561" s="13" t="s">
        <v>134</v>
      </c>
      <c r="B561" s="13"/>
      <c r="C561" s="14">
        <v>775102</v>
      </c>
      <c r="D561" s="14">
        <v>86728.82</v>
      </c>
      <c r="E561" s="14">
        <v>1176555</v>
      </c>
      <c r="F561" s="14">
        <v>151.79</v>
      </c>
      <c r="G561" s="14">
        <v>1951657</v>
      </c>
    </row>
    <row r="562" spans="1:7" x14ac:dyDescent="0.2">
      <c r="A562" s="1" t="s">
        <v>64</v>
      </c>
      <c r="B562" s="1" t="s">
        <v>12</v>
      </c>
      <c r="C562" s="3">
        <v>775102</v>
      </c>
      <c r="D562" s="3">
        <v>86728.82</v>
      </c>
      <c r="E562" s="3">
        <v>859279</v>
      </c>
      <c r="F562" s="3">
        <v>110.86</v>
      </c>
      <c r="G562" s="3">
        <v>1634381</v>
      </c>
    </row>
    <row r="563" spans="1:7" x14ac:dyDescent="0.2">
      <c r="A563" t="s">
        <v>65</v>
      </c>
      <c r="B563" t="s">
        <v>66</v>
      </c>
      <c r="C563" s="2">
        <v>330480</v>
      </c>
      <c r="D563" s="2">
        <v>82355.740000000005</v>
      </c>
      <c r="E563" s="2">
        <v>344764</v>
      </c>
      <c r="F563" s="2">
        <v>104.32</v>
      </c>
      <c r="G563" s="2">
        <v>675244</v>
      </c>
    </row>
    <row r="564" spans="1:7" x14ac:dyDescent="0.2">
      <c r="A564" t="s">
        <v>68</v>
      </c>
      <c r="B564" t="s">
        <v>69</v>
      </c>
      <c r="C564" s="2">
        <v>444622</v>
      </c>
      <c r="D564" s="2">
        <v>4373.08</v>
      </c>
      <c r="E564" s="2">
        <v>514515</v>
      </c>
      <c r="F564" s="2">
        <v>115.72</v>
      </c>
      <c r="G564" s="2">
        <v>959137</v>
      </c>
    </row>
    <row r="565" spans="1:7" x14ac:dyDescent="0.2">
      <c r="A565" s="1" t="s">
        <v>86</v>
      </c>
      <c r="B565" s="1" t="s">
        <v>14</v>
      </c>
      <c r="C565" s="3">
        <v>0</v>
      </c>
      <c r="D565" s="3">
        <v>0</v>
      </c>
      <c r="E565" s="3">
        <v>317276</v>
      </c>
      <c r="F565" s="3">
        <v>100</v>
      </c>
      <c r="G565" s="3">
        <v>317276</v>
      </c>
    </row>
    <row r="566" spans="1:7" x14ac:dyDescent="0.2">
      <c r="A566" t="s">
        <v>90</v>
      </c>
      <c r="B566" t="s">
        <v>91</v>
      </c>
      <c r="C566" s="2">
        <v>0</v>
      </c>
      <c r="D566" s="2">
        <v>0</v>
      </c>
      <c r="E566" s="2">
        <v>309651</v>
      </c>
      <c r="F566" s="2">
        <v>100</v>
      </c>
      <c r="G566" s="2">
        <v>309651</v>
      </c>
    </row>
    <row r="567" spans="1:7" x14ac:dyDescent="0.2">
      <c r="A567" t="s">
        <v>93</v>
      </c>
      <c r="B567" t="s">
        <v>94</v>
      </c>
      <c r="C567" s="2">
        <v>0</v>
      </c>
      <c r="D567" s="2">
        <v>0</v>
      </c>
      <c r="E567" s="2">
        <v>7625</v>
      </c>
      <c r="F567" s="2">
        <v>100</v>
      </c>
      <c r="G567" s="2">
        <v>7625</v>
      </c>
    </row>
    <row r="568" spans="1:7" x14ac:dyDescent="0.2">
      <c r="A568" s="13" t="s">
        <v>136</v>
      </c>
      <c r="B568" s="13"/>
      <c r="C568" s="14">
        <v>168558</v>
      </c>
      <c r="D568" s="14">
        <v>29597.9</v>
      </c>
      <c r="E568" s="14">
        <v>-31440</v>
      </c>
      <c r="F568" s="14">
        <v>-18.649999999999999</v>
      </c>
      <c r="G568" s="14">
        <v>137118</v>
      </c>
    </row>
    <row r="569" spans="1:7" x14ac:dyDescent="0.2">
      <c r="A569" s="1" t="s">
        <v>64</v>
      </c>
      <c r="B569" s="1" t="s">
        <v>12</v>
      </c>
      <c r="C569" s="3">
        <v>68352</v>
      </c>
      <c r="D569" s="3">
        <v>6209.3</v>
      </c>
      <c r="E569" s="3">
        <v>-41452</v>
      </c>
      <c r="F569" s="3">
        <v>-60.64</v>
      </c>
      <c r="G569" s="3">
        <v>26900</v>
      </c>
    </row>
    <row r="570" spans="1:7" x14ac:dyDescent="0.2">
      <c r="A570" t="s">
        <v>68</v>
      </c>
      <c r="B570" t="s">
        <v>69</v>
      </c>
      <c r="C570" s="2">
        <v>68352</v>
      </c>
      <c r="D570" s="2">
        <v>6209.3</v>
      </c>
      <c r="E570" s="2">
        <v>-41452</v>
      </c>
      <c r="F570" s="2">
        <v>-60.64</v>
      </c>
      <c r="G570" s="2">
        <v>26900</v>
      </c>
    </row>
    <row r="571" spans="1:7" x14ac:dyDescent="0.2">
      <c r="A571" s="1" t="s">
        <v>86</v>
      </c>
      <c r="B571" s="1" t="s">
        <v>14</v>
      </c>
      <c r="C571" s="3">
        <v>100206</v>
      </c>
      <c r="D571" s="3">
        <v>23388.6</v>
      </c>
      <c r="E571" s="3">
        <v>10012</v>
      </c>
      <c r="F571" s="3">
        <v>9.99</v>
      </c>
      <c r="G571" s="3">
        <v>110218</v>
      </c>
    </row>
    <row r="572" spans="1:7" x14ac:dyDescent="0.2">
      <c r="A572" t="s">
        <v>90</v>
      </c>
      <c r="B572" t="s">
        <v>91</v>
      </c>
      <c r="C572" s="2">
        <v>100206</v>
      </c>
      <c r="D572" s="2">
        <v>23388.6</v>
      </c>
      <c r="E572" s="2">
        <v>10012</v>
      </c>
      <c r="F572" s="2">
        <v>9.99</v>
      </c>
      <c r="G572" s="2">
        <v>110218</v>
      </c>
    </row>
    <row r="573" spans="1:7" x14ac:dyDescent="0.2">
      <c r="A573" s="13" t="s">
        <v>138</v>
      </c>
      <c r="B573" s="13"/>
      <c r="C573" s="14">
        <v>71670</v>
      </c>
      <c r="D573" s="14">
        <v>0</v>
      </c>
      <c r="E573" s="14">
        <v>-71670</v>
      </c>
      <c r="F573" s="14">
        <v>-100</v>
      </c>
      <c r="G573" s="14">
        <v>0</v>
      </c>
    </row>
    <row r="574" spans="1:7" x14ac:dyDescent="0.2">
      <c r="A574" s="1" t="s">
        <v>64</v>
      </c>
      <c r="B574" s="1" t="s">
        <v>12</v>
      </c>
      <c r="C574" s="3">
        <v>71670</v>
      </c>
      <c r="D574" s="3">
        <v>0</v>
      </c>
      <c r="E574" s="3">
        <v>-71670</v>
      </c>
      <c r="F574" s="3">
        <v>-100</v>
      </c>
      <c r="G574" s="3">
        <v>0</v>
      </c>
    </row>
    <row r="575" spans="1:7" x14ac:dyDescent="0.2">
      <c r="A575" t="s">
        <v>68</v>
      </c>
      <c r="B575" t="s">
        <v>69</v>
      </c>
      <c r="C575" s="2">
        <v>71670</v>
      </c>
      <c r="D575" s="2">
        <v>0</v>
      </c>
      <c r="E575" s="2">
        <v>-71670</v>
      </c>
      <c r="F575" s="2">
        <v>-100</v>
      </c>
      <c r="G575" s="2">
        <v>0</v>
      </c>
    </row>
    <row r="576" spans="1:7" x14ac:dyDescent="0.2">
      <c r="A576" s="19" t="s">
        <v>237</v>
      </c>
      <c r="B576" s="19"/>
      <c r="C576" s="20">
        <v>16375608.460000001</v>
      </c>
      <c r="D576" s="20">
        <v>8099569</v>
      </c>
      <c r="E576" s="20">
        <v>1797181.79</v>
      </c>
      <c r="F576" s="20">
        <v>10.97</v>
      </c>
      <c r="G576" s="20">
        <v>18172790.25</v>
      </c>
    </row>
    <row r="577" spans="1:7" x14ac:dyDescent="0.2">
      <c r="A577" s="13" t="s">
        <v>128</v>
      </c>
      <c r="B577" s="13"/>
      <c r="C577" s="14">
        <v>255889.57</v>
      </c>
      <c r="D577" s="14">
        <v>0</v>
      </c>
      <c r="E577" s="14">
        <v>-125879.57</v>
      </c>
      <c r="F577" s="14">
        <v>-49.19</v>
      </c>
      <c r="G577" s="14">
        <v>130010</v>
      </c>
    </row>
    <row r="578" spans="1:7" x14ac:dyDescent="0.2">
      <c r="A578" s="1" t="s">
        <v>64</v>
      </c>
      <c r="B578" s="1" t="s">
        <v>12</v>
      </c>
      <c r="C578" s="3">
        <v>255889.57</v>
      </c>
      <c r="D578" s="3">
        <v>0</v>
      </c>
      <c r="E578" s="3">
        <v>-125879.57</v>
      </c>
      <c r="F578" s="3">
        <v>-49.19</v>
      </c>
      <c r="G578" s="3">
        <v>130010</v>
      </c>
    </row>
    <row r="579" spans="1:7" x14ac:dyDescent="0.2">
      <c r="A579" t="s">
        <v>68</v>
      </c>
      <c r="B579" t="s">
        <v>69</v>
      </c>
      <c r="C579" s="2">
        <v>255889.57</v>
      </c>
      <c r="D579" s="2">
        <v>0</v>
      </c>
      <c r="E579" s="2">
        <v>-125879.57</v>
      </c>
      <c r="F579" s="2">
        <v>-49.19</v>
      </c>
      <c r="G579" s="2">
        <v>130010</v>
      </c>
    </row>
    <row r="580" spans="1:7" x14ac:dyDescent="0.2">
      <c r="A580" s="13" t="s">
        <v>131</v>
      </c>
      <c r="B580" s="13"/>
      <c r="C580" s="14">
        <v>15857325.9</v>
      </c>
      <c r="D580" s="14">
        <v>7974809</v>
      </c>
      <c r="E580" s="14">
        <v>1681813.35</v>
      </c>
      <c r="F580" s="14">
        <v>10.61</v>
      </c>
      <c r="G580" s="14">
        <v>17539139.25</v>
      </c>
    </row>
    <row r="581" spans="1:7" x14ac:dyDescent="0.2">
      <c r="A581" s="1" t="s">
        <v>64</v>
      </c>
      <c r="B581" s="1" t="s">
        <v>12</v>
      </c>
      <c r="C581" s="3">
        <v>15837417.48</v>
      </c>
      <c r="D581" s="3">
        <v>7913482</v>
      </c>
      <c r="E581" s="3">
        <v>1510840.73</v>
      </c>
      <c r="F581" s="3">
        <v>9.5399999999999991</v>
      </c>
      <c r="G581" s="3">
        <v>17348258.210000001</v>
      </c>
    </row>
    <row r="582" spans="1:7" x14ac:dyDescent="0.2">
      <c r="A582" t="s">
        <v>65</v>
      </c>
      <c r="B582" t="s">
        <v>66</v>
      </c>
      <c r="C582" s="2">
        <v>11010020.57</v>
      </c>
      <c r="D582" s="2">
        <v>5508661</v>
      </c>
      <c r="E582" s="2">
        <v>873979.43</v>
      </c>
      <c r="F582" s="2">
        <v>7.94</v>
      </c>
      <c r="G582" s="2">
        <v>11884000</v>
      </c>
    </row>
    <row r="583" spans="1:7" x14ac:dyDescent="0.2">
      <c r="A583" t="s">
        <v>68</v>
      </c>
      <c r="B583" t="s">
        <v>69</v>
      </c>
      <c r="C583" s="2">
        <v>4709406.34</v>
      </c>
      <c r="D583" s="2">
        <v>2402195</v>
      </c>
      <c r="E583" s="2">
        <v>687851.87</v>
      </c>
      <c r="F583" s="2">
        <v>14.61</v>
      </c>
      <c r="G583" s="2">
        <v>5397258.21</v>
      </c>
    </row>
    <row r="584" spans="1:7" x14ac:dyDescent="0.2">
      <c r="A584" t="s">
        <v>71</v>
      </c>
      <c r="B584" t="s">
        <v>72</v>
      </c>
      <c r="C584" s="2">
        <v>117990.57</v>
      </c>
      <c r="D584" s="2">
        <v>1131</v>
      </c>
      <c r="E584" s="2">
        <v>-52990.57</v>
      </c>
      <c r="F584" s="2">
        <v>-44.91</v>
      </c>
      <c r="G584" s="2">
        <v>65000</v>
      </c>
    </row>
    <row r="585" spans="1:7" x14ac:dyDescent="0.2">
      <c r="A585" t="s">
        <v>83</v>
      </c>
      <c r="B585" t="s">
        <v>84</v>
      </c>
      <c r="C585" s="2">
        <v>0</v>
      </c>
      <c r="D585" s="2">
        <v>1495</v>
      </c>
      <c r="E585" s="2">
        <v>2000</v>
      </c>
      <c r="F585" s="2">
        <v>100</v>
      </c>
      <c r="G585" s="2">
        <v>2000</v>
      </c>
    </row>
    <row r="586" spans="1:7" x14ac:dyDescent="0.2">
      <c r="A586" s="1" t="s">
        <v>86</v>
      </c>
      <c r="B586" s="1" t="s">
        <v>14</v>
      </c>
      <c r="C586" s="3">
        <v>19908.419999999998</v>
      </c>
      <c r="D586" s="3">
        <v>61327</v>
      </c>
      <c r="E586" s="3">
        <v>170972.62</v>
      </c>
      <c r="F586" s="3">
        <v>858.8</v>
      </c>
      <c r="G586" s="3">
        <v>190881.04</v>
      </c>
    </row>
    <row r="587" spans="1:7" x14ac:dyDescent="0.2">
      <c r="A587" t="s">
        <v>90</v>
      </c>
      <c r="B587" t="s">
        <v>91</v>
      </c>
      <c r="C587" s="2">
        <v>19908.419999999998</v>
      </c>
      <c r="D587" s="2">
        <v>25573</v>
      </c>
      <c r="E587" s="2">
        <v>103408.62</v>
      </c>
      <c r="F587" s="2">
        <v>519.41999999999996</v>
      </c>
      <c r="G587" s="2">
        <v>123317.04</v>
      </c>
    </row>
    <row r="588" spans="1:7" x14ac:dyDescent="0.2">
      <c r="A588" t="s">
        <v>93</v>
      </c>
      <c r="B588" t="s">
        <v>94</v>
      </c>
      <c r="C588" s="2">
        <v>0</v>
      </c>
      <c r="D588" s="2">
        <v>35754</v>
      </c>
      <c r="E588" s="2">
        <v>67564</v>
      </c>
      <c r="F588" s="2">
        <v>100</v>
      </c>
      <c r="G588" s="2">
        <v>67564</v>
      </c>
    </row>
    <row r="589" spans="1:7" x14ac:dyDescent="0.2">
      <c r="A589" s="13" t="s">
        <v>134</v>
      </c>
      <c r="B589" s="13"/>
      <c r="C589" s="14">
        <v>132722.79999999999</v>
      </c>
      <c r="D589" s="14">
        <v>45483</v>
      </c>
      <c r="E589" s="14">
        <v>198918.2</v>
      </c>
      <c r="F589" s="14">
        <v>149.87</v>
      </c>
      <c r="G589" s="14">
        <v>331641</v>
      </c>
    </row>
    <row r="590" spans="1:7" x14ac:dyDescent="0.2">
      <c r="A590" s="1" t="s">
        <v>64</v>
      </c>
      <c r="B590" s="1" t="s">
        <v>12</v>
      </c>
      <c r="C590" s="3">
        <v>66361.399999999994</v>
      </c>
      <c r="D590" s="3">
        <v>32211</v>
      </c>
      <c r="E590" s="3">
        <v>60646.1</v>
      </c>
      <c r="F590" s="3">
        <v>91.39</v>
      </c>
      <c r="G590" s="3">
        <v>127007.5</v>
      </c>
    </row>
    <row r="591" spans="1:7" x14ac:dyDescent="0.2">
      <c r="A591" t="s">
        <v>65</v>
      </c>
      <c r="B591" t="s">
        <v>66</v>
      </c>
      <c r="C591" s="2">
        <v>0</v>
      </c>
      <c r="D591" s="2">
        <v>28711</v>
      </c>
      <c r="E591" s="2">
        <v>49000</v>
      </c>
      <c r="F591" s="2">
        <v>100</v>
      </c>
      <c r="G591" s="2">
        <v>49000</v>
      </c>
    </row>
    <row r="592" spans="1:7" x14ac:dyDescent="0.2">
      <c r="A592" t="s">
        <v>68</v>
      </c>
      <c r="B592" t="s">
        <v>69</v>
      </c>
      <c r="C592" s="2">
        <v>66361.399999999994</v>
      </c>
      <c r="D592" s="2">
        <v>3500</v>
      </c>
      <c r="E592" s="2">
        <v>11646.1</v>
      </c>
      <c r="F592" s="2">
        <v>17.55</v>
      </c>
      <c r="G592" s="2">
        <v>78007.5</v>
      </c>
    </row>
    <row r="593" spans="1:7" x14ac:dyDescent="0.2">
      <c r="A593" s="1" t="s">
        <v>86</v>
      </c>
      <c r="B593" s="1" t="s">
        <v>14</v>
      </c>
      <c r="C593" s="3">
        <v>66361.399999999994</v>
      </c>
      <c r="D593" s="3">
        <v>13272</v>
      </c>
      <c r="E593" s="3">
        <v>138272.1</v>
      </c>
      <c r="F593" s="3">
        <v>208.36</v>
      </c>
      <c r="G593" s="3">
        <v>204633.5</v>
      </c>
    </row>
    <row r="594" spans="1:7" x14ac:dyDescent="0.2">
      <c r="A594" t="s">
        <v>90</v>
      </c>
      <c r="B594" t="s">
        <v>91</v>
      </c>
      <c r="C594" s="2">
        <v>66361.399999999994</v>
      </c>
      <c r="D594" s="2">
        <v>0</v>
      </c>
      <c r="E594" s="2">
        <v>125000.1</v>
      </c>
      <c r="F594" s="2">
        <v>188.36</v>
      </c>
      <c r="G594" s="2">
        <v>191361.5</v>
      </c>
    </row>
    <row r="595" spans="1:7" x14ac:dyDescent="0.2">
      <c r="A595" t="s">
        <v>93</v>
      </c>
      <c r="B595" t="s">
        <v>94</v>
      </c>
      <c r="C595" s="2">
        <v>0</v>
      </c>
      <c r="D595" s="2">
        <v>13272</v>
      </c>
      <c r="E595" s="2">
        <v>13272</v>
      </c>
      <c r="F595" s="2">
        <v>100</v>
      </c>
      <c r="G595" s="2">
        <v>13272</v>
      </c>
    </row>
    <row r="596" spans="1:7" x14ac:dyDescent="0.2">
      <c r="A596" s="13" t="s">
        <v>136</v>
      </c>
      <c r="B596" s="13"/>
      <c r="C596" s="14">
        <v>126086.67</v>
      </c>
      <c r="D596" s="14">
        <v>79277</v>
      </c>
      <c r="E596" s="14">
        <v>43913.33</v>
      </c>
      <c r="F596" s="14">
        <v>34.83</v>
      </c>
      <c r="G596" s="14">
        <v>170000</v>
      </c>
    </row>
    <row r="597" spans="1:7" x14ac:dyDescent="0.2">
      <c r="A597" s="1" t="s">
        <v>64</v>
      </c>
      <c r="B597" s="1" t="s">
        <v>12</v>
      </c>
      <c r="C597" s="3">
        <v>111487.16</v>
      </c>
      <c r="D597" s="3">
        <v>76573</v>
      </c>
      <c r="E597" s="3">
        <v>43512.84</v>
      </c>
      <c r="F597" s="3">
        <v>39.03</v>
      </c>
      <c r="G597" s="3">
        <v>155000</v>
      </c>
    </row>
    <row r="598" spans="1:7" x14ac:dyDescent="0.2">
      <c r="A598" t="s">
        <v>68</v>
      </c>
      <c r="B598" t="s">
        <v>69</v>
      </c>
      <c r="C598" s="2">
        <v>111487.16</v>
      </c>
      <c r="D598" s="2">
        <v>76573</v>
      </c>
      <c r="E598" s="2">
        <v>43512.84</v>
      </c>
      <c r="F598" s="2">
        <v>39.03</v>
      </c>
      <c r="G598" s="2">
        <v>155000</v>
      </c>
    </row>
    <row r="599" spans="1:7" x14ac:dyDescent="0.2">
      <c r="A599" s="1" t="s">
        <v>86</v>
      </c>
      <c r="B599" s="1" t="s">
        <v>14</v>
      </c>
      <c r="C599" s="3">
        <v>14599.51</v>
      </c>
      <c r="D599" s="3">
        <v>2704</v>
      </c>
      <c r="E599" s="3">
        <v>400.49</v>
      </c>
      <c r="F599" s="3">
        <v>2.74</v>
      </c>
      <c r="G599" s="3">
        <v>15000</v>
      </c>
    </row>
    <row r="600" spans="1:7" x14ac:dyDescent="0.2">
      <c r="A600" t="s">
        <v>90</v>
      </c>
      <c r="B600" t="s">
        <v>91</v>
      </c>
      <c r="C600" s="2">
        <v>14599.51</v>
      </c>
      <c r="D600" s="2">
        <v>2704</v>
      </c>
      <c r="E600" s="2">
        <v>400.49</v>
      </c>
      <c r="F600" s="2">
        <v>2.74</v>
      </c>
      <c r="G600" s="2">
        <v>15000</v>
      </c>
    </row>
    <row r="601" spans="1:7" x14ac:dyDescent="0.2">
      <c r="A601" s="13" t="s">
        <v>138</v>
      </c>
      <c r="B601" s="13"/>
      <c r="C601" s="14">
        <v>3583.52</v>
      </c>
      <c r="D601" s="14">
        <v>0</v>
      </c>
      <c r="E601" s="14">
        <v>-1583.52</v>
      </c>
      <c r="F601" s="14">
        <v>-44.19</v>
      </c>
      <c r="G601" s="14">
        <v>2000</v>
      </c>
    </row>
    <row r="602" spans="1:7" x14ac:dyDescent="0.2">
      <c r="A602" s="1" t="s">
        <v>64</v>
      </c>
      <c r="B602" s="1" t="s">
        <v>12</v>
      </c>
      <c r="C602" s="3">
        <v>3583.52</v>
      </c>
      <c r="D602" s="3">
        <v>0</v>
      </c>
      <c r="E602" s="3">
        <v>-1583.52</v>
      </c>
      <c r="F602" s="3">
        <v>-44.19</v>
      </c>
      <c r="G602" s="3">
        <v>2000</v>
      </c>
    </row>
    <row r="603" spans="1:7" x14ac:dyDescent="0.2">
      <c r="A603" t="s">
        <v>68</v>
      </c>
      <c r="B603" t="s">
        <v>69</v>
      </c>
      <c r="C603" s="2">
        <v>3583.52</v>
      </c>
      <c r="D603" s="2">
        <v>0</v>
      </c>
      <c r="E603" s="2">
        <v>-1583.52</v>
      </c>
      <c r="F603" s="2">
        <v>-44.19</v>
      </c>
      <c r="G603" s="2">
        <v>2000</v>
      </c>
    </row>
    <row r="604" spans="1:7" x14ac:dyDescent="0.2">
      <c r="A604" s="19" t="s">
        <v>238</v>
      </c>
      <c r="B604" s="19"/>
      <c r="C604" s="20">
        <v>1332840</v>
      </c>
      <c r="D604" s="20">
        <v>150902.70000000001</v>
      </c>
      <c r="E604" s="20">
        <v>-357670</v>
      </c>
      <c r="F604" s="20">
        <v>-26.84</v>
      </c>
      <c r="G604" s="20">
        <v>975170</v>
      </c>
    </row>
    <row r="605" spans="1:7" x14ac:dyDescent="0.2">
      <c r="A605" s="13" t="s">
        <v>127</v>
      </c>
      <c r="B605" s="13"/>
      <c r="C605" s="14">
        <v>772660</v>
      </c>
      <c r="D605" s="14">
        <v>150902.70000000001</v>
      </c>
      <c r="E605" s="14">
        <v>-17670</v>
      </c>
      <c r="F605" s="14">
        <v>-2.29</v>
      </c>
      <c r="G605" s="14">
        <v>754990</v>
      </c>
    </row>
    <row r="606" spans="1:7" x14ac:dyDescent="0.2">
      <c r="A606" s="1" t="s">
        <v>64</v>
      </c>
      <c r="B606" s="1" t="s">
        <v>12</v>
      </c>
      <c r="C606" s="3">
        <v>591960</v>
      </c>
      <c r="D606" s="3">
        <v>89528.98</v>
      </c>
      <c r="E606" s="3">
        <v>34330</v>
      </c>
      <c r="F606" s="3">
        <v>5.8</v>
      </c>
      <c r="G606" s="3">
        <v>626290</v>
      </c>
    </row>
    <row r="607" spans="1:7" x14ac:dyDescent="0.2">
      <c r="A607" t="s">
        <v>68</v>
      </c>
      <c r="B607" t="s">
        <v>69</v>
      </c>
      <c r="C607" s="2">
        <v>591960</v>
      </c>
      <c r="D607" s="2">
        <v>89528.98</v>
      </c>
      <c r="E607" s="2">
        <v>34330</v>
      </c>
      <c r="F607" s="2">
        <v>5.8</v>
      </c>
      <c r="G607" s="2">
        <v>626290</v>
      </c>
    </row>
    <row r="608" spans="1:7" x14ac:dyDescent="0.2">
      <c r="A608" s="1" t="s">
        <v>86</v>
      </c>
      <c r="B608" s="1" t="s">
        <v>14</v>
      </c>
      <c r="C608" s="3">
        <v>180700</v>
      </c>
      <c r="D608" s="3">
        <v>61373.72</v>
      </c>
      <c r="E608" s="3">
        <v>-52000</v>
      </c>
      <c r="F608" s="3">
        <v>-28.78</v>
      </c>
      <c r="G608" s="3">
        <v>128700</v>
      </c>
    </row>
    <row r="609" spans="1:7" x14ac:dyDescent="0.2">
      <c r="A609" t="s">
        <v>90</v>
      </c>
      <c r="B609" t="s">
        <v>91</v>
      </c>
      <c r="C609" s="2">
        <v>40000</v>
      </c>
      <c r="D609" s="2">
        <v>0</v>
      </c>
      <c r="E609" s="2">
        <v>-38000</v>
      </c>
      <c r="F609" s="2">
        <v>-95</v>
      </c>
      <c r="G609" s="2">
        <v>2000</v>
      </c>
    </row>
    <row r="610" spans="1:7" x14ac:dyDescent="0.2">
      <c r="A610" t="s">
        <v>93</v>
      </c>
      <c r="B610" t="s">
        <v>94</v>
      </c>
      <c r="C610" s="2">
        <v>140700</v>
      </c>
      <c r="D610" s="2">
        <v>61373.72</v>
      </c>
      <c r="E610" s="2">
        <v>-14000</v>
      </c>
      <c r="F610" s="2">
        <v>-9.9499999999999993</v>
      </c>
      <c r="G610" s="2">
        <v>126700</v>
      </c>
    </row>
    <row r="611" spans="1:7" x14ac:dyDescent="0.2">
      <c r="A611" s="13" t="s">
        <v>132</v>
      </c>
      <c r="B611" s="13"/>
      <c r="C611" s="14">
        <v>560180</v>
      </c>
      <c r="D611" s="14">
        <v>0</v>
      </c>
      <c r="E611" s="14">
        <v>-340000</v>
      </c>
      <c r="F611" s="14">
        <v>-60.69</v>
      </c>
      <c r="G611" s="14">
        <v>220180</v>
      </c>
    </row>
    <row r="612" spans="1:7" x14ac:dyDescent="0.2">
      <c r="A612" s="1" t="s">
        <v>64</v>
      </c>
      <c r="B612" s="1" t="s">
        <v>12</v>
      </c>
      <c r="C612" s="3">
        <v>220180</v>
      </c>
      <c r="D612" s="3">
        <v>0</v>
      </c>
      <c r="E612" s="3">
        <v>0</v>
      </c>
      <c r="F612" s="3">
        <v>0</v>
      </c>
      <c r="G612" s="3">
        <v>220180</v>
      </c>
    </row>
    <row r="613" spans="1:7" x14ac:dyDescent="0.2">
      <c r="A613" t="s">
        <v>68</v>
      </c>
      <c r="B613" t="s">
        <v>69</v>
      </c>
      <c r="C613" s="2">
        <v>220180</v>
      </c>
      <c r="D613" s="2">
        <v>0</v>
      </c>
      <c r="E613" s="2">
        <v>0</v>
      </c>
      <c r="F613" s="2">
        <v>0</v>
      </c>
      <c r="G613" s="2">
        <v>220180</v>
      </c>
    </row>
    <row r="614" spans="1:7" x14ac:dyDescent="0.2">
      <c r="A614" s="1" t="s">
        <v>86</v>
      </c>
      <c r="B614" s="1" t="s">
        <v>14</v>
      </c>
      <c r="C614" s="3">
        <v>340000</v>
      </c>
      <c r="D614" s="3">
        <v>0</v>
      </c>
      <c r="E614" s="3">
        <v>-340000</v>
      </c>
      <c r="F614" s="3">
        <v>-100</v>
      </c>
      <c r="G614" s="3">
        <v>0</v>
      </c>
    </row>
    <row r="615" spans="1:7" x14ac:dyDescent="0.2">
      <c r="A615" t="s">
        <v>93</v>
      </c>
      <c r="B615" t="s">
        <v>94</v>
      </c>
      <c r="C615" s="2">
        <v>340000</v>
      </c>
      <c r="D615" s="2">
        <v>0</v>
      </c>
      <c r="E615" s="2">
        <v>-340000</v>
      </c>
      <c r="F615" s="2">
        <v>-100</v>
      </c>
      <c r="G615" s="2">
        <v>0</v>
      </c>
    </row>
    <row r="616" spans="1:7" x14ac:dyDescent="0.2">
      <c r="A616" s="19" t="s">
        <v>239</v>
      </c>
      <c r="B616" s="19"/>
      <c r="C616" s="20">
        <v>132722</v>
      </c>
      <c r="D616" s="20">
        <v>0</v>
      </c>
      <c r="E616" s="20">
        <v>0</v>
      </c>
      <c r="F616" s="20">
        <v>0</v>
      </c>
      <c r="G616" s="20">
        <v>132722</v>
      </c>
    </row>
    <row r="617" spans="1:7" x14ac:dyDescent="0.2">
      <c r="A617" s="13" t="s">
        <v>127</v>
      </c>
      <c r="B617" s="13"/>
      <c r="C617" s="14">
        <v>132722</v>
      </c>
      <c r="D617" s="14">
        <v>0</v>
      </c>
      <c r="E617" s="14">
        <v>0</v>
      </c>
      <c r="F617" s="14">
        <v>0</v>
      </c>
      <c r="G617" s="14">
        <v>132722</v>
      </c>
    </row>
    <row r="618" spans="1:7" x14ac:dyDescent="0.2">
      <c r="A618" s="1" t="s">
        <v>86</v>
      </c>
      <c r="B618" s="1" t="s">
        <v>14</v>
      </c>
      <c r="C618" s="3">
        <v>132722</v>
      </c>
      <c r="D618" s="3">
        <v>0</v>
      </c>
      <c r="E618" s="3">
        <v>0</v>
      </c>
      <c r="F618" s="3">
        <v>0</v>
      </c>
      <c r="G618" s="3">
        <v>132722</v>
      </c>
    </row>
    <row r="619" spans="1:7" x14ac:dyDescent="0.2">
      <c r="A619" t="s">
        <v>93</v>
      </c>
      <c r="B619" t="s">
        <v>94</v>
      </c>
      <c r="C619" s="2">
        <v>132722</v>
      </c>
      <c r="D619" s="2">
        <v>0</v>
      </c>
      <c r="E619" s="2">
        <v>0</v>
      </c>
      <c r="F619" s="2">
        <v>0</v>
      </c>
      <c r="G619" s="2">
        <v>132722</v>
      </c>
    </row>
    <row r="620" spans="1:7" x14ac:dyDescent="0.2">
      <c r="A620" s="17" t="s">
        <v>240</v>
      </c>
      <c r="B620" s="17"/>
      <c r="C620" s="18">
        <v>2829158.66</v>
      </c>
      <c r="D620" s="18">
        <v>2160670.7200000002</v>
      </c>
      <c r="E620" s="18">
        <v>242976.61</v>
      </c>
      <c r="F620" s="18">
        <v>8.59</v>
      </c>
      <c r="G620" s="18">
        <v>3072135.27</v>
      </c>
    </row>
    <row r="621" spans="1:7" x14ac:dyDescent="0.2">
      <c r="A621" s="19" t="s">
        <v>241</v>
      </c>
      <c r="B621" s="19"/>
      <c r="C621" s="20">
        <v>910576</v>
      </c>
      <c r="D621" s="20">
        <v>643188.29</v>
      </c>
      <c r="E621" s="20">
        <v>0</v>
      </c>
      <c r="F621" s="20">
        <v>0</v>
      </c>
      <c r="G621" s="20">
        <v>910576</v>
      </c>
    </row>
    <row r="622" spans="1:7" x14ac:dyDescent="0.2">
      <c r="A622" s="13" t="s">
        <v>142</v>
      </c>
      <c r="B622" s="13"/>
      <c r="C622" s="14">
        <v>910576</v>
      </c>
      <c r="D622" s="14">
        <v>643188.29</v>
      </c>
      <c r="E622" s="14">
        <v>0</v>
      </c>
      <c r="F622" s="14">
        <v>0</v>
      </c>
      <c r="G622" s="14">
        <v>910576</v>
      </c>
    </row>
    <row r="623" spans="1:7" x14ac:dyDescent="0.2">
      <c r="A623" s="1" t="s">
        <v>64</v>
      </c>
      <c r="B623" s="1" t="s">
        <v>12</v>
      </c>
      <c r="C623" s="3">
        <v>822846</v>
      </c>
      <c r="D623" s="3">
        <v>613064.61</v>
      </c>
      <c r="E623" s="3">
        <v>0</v>
      </c>
      <c r="F623" s="3">
        <v>0</v>
      </c>
      <c r="G623" s="3">
        <v>822846</v>
      </c>
    </row>
    <row r="624" spans="1:7" x14ac:dyDescent="0.2">
      <c r="A624" t="s">
        <v>65</v>
      </c>
      <c r="B624" t="s">
        <v>66</v>
      </c>
      <c r="C624" s="2">
        <v>802937</v>
      </c>
      <c r="D624" s="2">
        <v>593156.18999999994</v>
      </c>
      <c r="E624" s="2">
        <v>0</v>
      </c>
      <c r="F624" s="2">
        <v>0</v>
      </c>
      <c r="G624" s="2">
        <v>802937</v>
      </c>
    </row>
    <row r="625" spans="1:7" x14ac:dyDescent="0.2">
      <c r="A625" t="s">
        <v>68</v>
      </c>
      <c r="B625" t="s">
        <v>69</v>
      </c>
      <c r="C625" s="2">
        <v>19909</v>
      </c>
      <c r="D625" s="2">
        <v>19908.419999999998</v>
      </c>
      <c r="E625" s="2">
        <v>0</v>
      </c>
      <c r="F625" s="2">
        <v>0</v>
      </c>
      <c r="G625" s="2">
        <v>19909</v>
      </c>
    </row>
    <row r="626" spans="1:7" x14ac:dyDescent="0.2">
      <c r="A626" s="1" t="s">
        <v>86</v>
      </c>
      <c r="B626" s="1" t="s">
        <v>14</v>
      </c>
      <c r="C626" s="3">
        <v>87730</v>
      </c>
      <c r="D626" s="3">
        <v>30123.68</v>
      </c>
      <c r="E626" s="3">
        <v>0</v>
      </c>
      <c r="F626" s="3">
        <v>0</v>
      </c>
      <c r="G626" s="3">
        <v>87730</v>
      </c>
    </row>
    <row r="627" spans="1:7" x14ac:dyDescent="0.2">
      <c r="A627" t="s">
        <v>93</v>
      </c>
      <c r="B627" t="s">
        <v>94</v>
      </c>
      <c r="C627" s="2">
        <v>87730</v>
      </c>
      <c r="D627" s="2">
        <v>30123.68</v>
      </c>
      <c r="E627" s="2">
        <v>0</v>
      </c>
      <c r="F627" s="2">
        <v>0</v>
      </c>
      <c r="G627" s="2">
        <v>87730</v>
      </c>
    </row>
    <row r="628" spans="1:7" x14ac:dyDescent="0.2">
      <c r="A628" s="19" t="s">
        <v>242</v>
      </c>
      <c r="B628" s="19"/>
      <c r="C628" s="20">
        <v>259803</v>
      </c>
      <c r="D628" s="20">
        <v>208329.96</v>
      </c>
      <c r="E628" s="20">
        <v>7650</v>
      </c>
      <c r="F628" s="20">
        <v>2.94</v>
      </c>
      <c r="G628" s="20">
        <v>267453</v>
      </c>
    </row>
    <row r="629" spans="1:7" x14ac:dyDescent="0.2">
      <c r="A629" s="13" t="s">
        <v>127</v>
      </c>
      <c r="B629" s="13"/>
      <c r="C629" s="14">
        <v>188390</v>
      </c>
      <c r="D629" s="14">
        <v>154706.74</v>
      </c>
      <c r="E629" s="14">
        <v>7650</v>
      </c>
      <c r="F629" s="14">
        <v>4.0599999999999996</v>
      </c>
      <c r="G629" s="14">
        <v>196040</v>
      </c>
    </row>
    <row r="630" spans="1:7" x14ac:dyDescent="0.2">
      <c r="A630" s="1" t="s">
        <v>64</v>
      </c>
      <c r="B630" s="1" t="s">
        <v>12</v>
      </c>
      <c r="C630" s="3">
        <v>188390</v>
      </c>
      <c r="D630" s="3">
        <v>154706.74</v>
      </c>
      <c r="E630" s="3">
        <v>7650</v>
      </c>
      <c r="F630" s="3">
        <v>4.0599999999999996</v>
      </c>
      <c r="G630" s="3">
        <v>196040</v>
      </c>
    </row>
    <row r="631" spans="1:7" x14ac:dyDescent="0.2">
      <c r="A631" t="s">
        <v>83</v>
      </c>
      <c r="B631" t="s">
        <v>84</v>
      </c>
      <c r="C631" s="2">
        <v>188390</v>
      </c>
      <c r="D631" s="2">
        <v>154706.74</v>
      </c>
      <c r="E631" s="2">
        <v>7650</v>
      </c>
      <c r="F631" s="2">
        <v>4.0599999999999996</v>
      </c>
      <c r="G631" s="2">
        <v>196040</v>
      </c>
    </row>
    <row r="632" spans="1:7" x14ac:dyDescent="0.2">
      <c r="A632" s="13" t="s">
        <v>129</v>
      </c>
      <c r="B632" s="13"/>
      <c r="C632" s="14">
        <v>71413</v>
      </c>
      <c r="D632" s="14">
        <v>53623.22</v>
      </c>
      <c r="E632" s="14">
        <v>0</v>
      </c>
      <c r="F632" s="14">
        <v>0</v>
      </c>
      <c r="G632" s="14">
        <v>71413</v>
      </c>
    </row>
    <row r="633" spans="1:7" x14ac:dyDescent="0.2">
      <c r="A633" s="1" t="s">
        <v>64</v>
      </c>
      <c r="B633" s="1" t="s">
        <v>12</v>
      </c>
      <c r="C633" s="3">
        <v>12926</v>
      </c>
      <c r="D633" s="3">
        <v>9758.39</v>
      </c>
      <c r="E633" s="3">
        <v>0</v>
      </c>
      <c r="F633" s="3">
        <v>0</v>
      </c>
      <c r="G633" s="3">
        <v>12926</v>
      </c>
    </row>
    <row r="634" spans="1:7" x14ac:dyDescent="0.2">
      <c r="A634" t="s">
        <v>71</v>
      </c>
      <c r="B634" t="s">
        <v>72</v>
      </c>
      <c r="C634" s="2">
        <v>12926</v>
      </c>
      <c r="D634" s="2">
        <v>9758.39</v>
      </c>
      <c r="E634" s="2">
        <v>0</v>
      </c>
      <c r="F634" s="2">
        <v>0</v>
      </c>
      <c r="G634" s="2">
        <v>12926</v>
      </c>
    </row>
    <row r="635" spans="1:7" x14ac:dyDescent="0.2">
      <c r="A635" s="1" t="s">
        <v>106</v>
      </c>
      <c r="B635" s="1" t="s">
        <v>22</v>
      </c>
      <c r="C635" s="3">
        <v>58487</v>
      </c>
      <c r="D635" s="3">
        <v>43864.83</v>
      </c>
      <c r="E635" s="3">
        <v>0</v>
      </c>
      <c r="F635" s="3">
        <v>0</v>
      </c>
      <c r="G635" s="3">
        <v>58487</v>
      </c>
    </row>
    <row r="636" spans="1:7" x14ac:dyDescent="0.2">
      <c r="A636" t="s">
        <v>111</v>
      </c>
      <c r="B636" t="s">
        <v>112</v>
      </c>
      <c r="C636" s="2">
        <v>58487</v>
      </c>
      <c r="D636" s="2">
        <v>43864.83</v>
      </c>
      <c r="E636" s="2">
        <v>0</v>
      </c>
      <c r="F636" s="2">
        <v>0</v>
      </c>
      <c r="G636" s="2">
        <v>58487</v>
      </c>
    </row>
    <row r="637" spans="1:7" x14ac:dyDescent="0.2">
      <c r="A637" s="19" t="s">
        <v>243</v>
      </c>
      <c r="B637" s="19"/>
      <c r="C637" s="20">
        <v>1496449.66</v>
      </c>
      <c r="D637" s="20">
        <v>1186004.69</v>
      </c>
      <c r="E637" s="20">
        <v>242976.61</v>
      </c>
      <c r="F637" s="20">
        <v>16.239999999999998</v>
      </c>
      <c r="G637" s="20">
        <v>1739426.27</v>
      </c>
    </row>
    <row r="638" spans="1:7" x14ac:dyDescent="0.2">
      <c r="A638" s="13" t="s">
        <v>128</v>
      </c>
      <c r="B638" s="13"/>
      <c r="C638" s="14">
        <v>1496449.66</v>
      </c>
      <c r="D638" s="14">
        <f>SUM(D639+D643)</f>
        <v>1186004.69</v>
      </c>
      <c r="E638" s="14">
        <v>242976.61</v>
      </c>
      <c r="F638" s="14">
        <v>16.239999999999998</v>
      </c>
      <c r="G638" s="14">
        <v>1739426.27</v>
      </c>
    </row>
    <row r="639" spans="1:7" x14ac:dyDescent="0.2">
      <c r="A639" s="1" t="s">
        <v>64</v>
      </c>
      <c r="B639" s="1" t="s">
        <v>12</v>
      </c>
      <c r="C639" s="3">
        <v>1468217.39</v>
      </c>
      <c r="D639" s="3">
        <f>SUM(D640:D642)</f>
        <v>1155673.79</v>
      </c>
      <c r="E639" s="3">
        <v>125708.88</v>
      </c>
      <c r="F639" s="3">
        <v>8.56</v>
      </c>
      <c r="G639" s="3">
        <v>1593926.27</v>
      </c>
    </row>
    <row r="640" spans="1:7" x14ac:dyDescent="0.2">
      <c r="A640" t="s">
        <v>65</v>
      </c>
      <c r="B640" t="s">
        <v>66</v>
      </c>
      <c r="C640" s="2">
        <v>665282.1</v>
      </c>
      <c r="D640" s="2">
        <v>638953.63</v>
      </c>
      <c r="E640" s="2">
        <v>97999.3</v>
      </c>
      <c r="F640" s="2">
        <v>14.73</v>
      </c>
      <c r="G640" s="2">
        <v>763281.4</v>
      </c>
    </row>
    <row r="641" spans="1:7" x14ac:dyDescent="0.2">
      <c r="A641" t="s">
        <v>68</v>
      </c>
      <c r="B641" t="s">
        <v>69</v>
      </c>
      <c r="C641" s="2">
        <v>727946.9</v>
      </c>
      <c r="D641" s="2">
        <v>477644.97</v>
      </c>
      <c r="E641" s="2">
        <v>27160.38</v>
      </c>
      <c r="F641" s="2">
        <v>3.73</v>
      </c>
      <c r="G641" s="2">
        <v>755107.28</v>
      </c>
    </row>
    <row r="642" spans="1:7" x14ac:dyDescent="0.2">
      <c r="A642" t="s">
        <v>71</v>
      </c>
      <c r="B642" t="s">
        <v>72</v>
      </c>
      <c r="C642" s="2">
        <v>74988.39</v>
      </c>
      <c r="D642" s="2">
        <v>39075.19</v>
      </c>
      <c r="E642" s="2">
        <v>549.20000000000005</v>
      </c>
      <c r="F642" s="2">
        <v>0.73</v>
      </c>
      <c r="G642" s="2">
        <v>75537.59</v>
      </c>
    </row>
    <row r="643" spans="1:7" x14ac:dyDescent="0.2">
      <c r="A643" s="1" t="s">
        <v>86</v>
      </c>
      <c r="B643" s="1" t="s">
        <v>14</v>
      </c>
      <c r="C643" s="3">
        <v>28232.27</v>
      </c>
      <c r="D643" s="3">
        <v>30330.9</v>
      </c>
      <c r="E643" s="3">
        <v>117267.73</v>
      </c>
      <c r="F643" s="3">
        <v>415.37</v>
      </c>
      <c r="G643" s="3">
        <v>145500</v>
      </c>
    </row>
    <row r="644" spans="1:7" x14ac:dyDescent="0.2">
      <c r="A644" t="s">
        <v>90</v>
      </c>
      <c r="B644" t="s">
        <v>91</v>
      </c>
      <c r="C644" s="2">
        <v>10314.69</v>
      </c>
      <c r="D644" s="2">
        <v>28844.65</v>
      </c>
      <c r="E644" s="2">
        <v>15185.31</v>
      </c>
      <c r="F644" s="2">
        <v>147.22</v>
      </c>
      <c r="G644" s="2">
        <v>25500</v>
      </c>
    </row>
    <row r="645" spans="1:7" x14ac:dyDescent="0.2">
      <c r="A645" t="s">
        <v>93</v>
      </c>
      <c r="B645" t="s">
        <v>94</v>
      </c>
      <c r="C645" s="2">
        <v>17917.580000000002</v>
      </c>
      <c r="D645" s="2">
        <v>1486.25</v>
      </c>
      <c r="E645" s="2">
        <v>102082.42</v>
      </c>
      <c r="F645" s="2">
        <v>569.73</v>
      </c>
      <c r="G645" s="2">
        <v>120000</v>
      </c>
    </row>
    <row r="646" spans="1:7" x14ac:dyDescent="0.2">
      <c r="A646" s="19" t="s">
        <v>244</v>
      </c>
      <c r="B646" s="19"/>
      <c r="C646" s="20">
        <v>135680</v>
      </c>
      <c r="D646" s="20">
        <v>112497.78</v>
      </c>
      <c r="E646" s="20">
        <v>-5000</v>
      </c>
      <c r="F646" s="20">
        <v>-3.69</v>
      </c>
      <c r="G646" s="20">
        <v>130680</v>
      </c>
    </row>
    <row r="647" spans="1:7" x14ac:dyDescent="0.2">
      <c r="A647" s="13" t="s">
        <v>127</v>
      </c>
      <c r="B647" s="13"/>
      <c r="C647" s="14">
        <v>135680</v>
      </c>
      <c r="D647" s="14">
        <v>112497.78</v>
      </c>
      <c r="E647" s="14">
        <v>-5000</v>
      </c>
      <c r="F647" s="14">
        <v>-3.69</v>
      </c>
      <c r="G647" s="14">
        <v>130680</v>
      </c>
    </row>
    <row r="648" spans="1:7" x14ac:dyDescent="0.2">
      <c r="A648" s="1" t="s">
        <v>64</v>
      </c>
      <c r="B648" s="1" t="s">
        <v>12</v>
      </c>
      <c r="C648" s="3">
        <v>85680</v>
      </c>
      <c r="D648" s="3">
        <v>112497.78</v>
      </c>
      <c r="E648" s="3">
        <v>45000</v>
      </c>
      <c r="F648" s="3">
        <v>52.52</v>
      </c>
      <c r="G648" s="3">
        <v>130680</v>
      </c>
    </row>
    <row r="649" spans="1:7" x14ac:dyDescent="0.2">
      <c r="A649" t="s">
        <v>83</v>
      </c>
      <c r="B649" t="s">
        <v>84</v>
      </c>
      <c r="C649" s="2">
        <v>85680</v>
      </c>
      <c r="D649" s="2">
        <v>112497.78</v>
      </c>
      <c r="E649" s="2">
        <v>45000</v>
      </c>
      <c r="F649" s="2">
        <v>52.52</v>
      </c>
      <c r="G649" s="2">
        <v>130680</v>
      </c>
    </row>
    <row r="650" spans="1:7" x14ac:dyDescent="0.2">
      <c r="A650" s="1" t="s">
        <v>86</v>
      </c>
      <c r="B650" s="1" t="s">
        <v>14</v>
      </c>
      <c r="C650" s="3">
        <v>50000</v>
      </c>
      <c r="D650" s="3">
        <v>0</v>
      </c>
      <c r="E650" s="3">
        <v>-50000</v>
      </c>
      <c r="F650" s="3">
        <v>-100</v>
      </c>
      <c r="G650" s="3">
        <v>0</v>
      </c>
    </row>
    <row r="651" spans="1:7" x14ac:dyDescent="0.2">
      <c r="A651" t="s">
        <v>87</v>
      </c>
      <c r="B651" t="s">
        <v>88</v>
      </c>
      <c r="C651" s="2">
        <v>50000</v>
      </c>
      <c r="D651" s="2">
        <v>0</v>
      </c>
      <c r="E651" s="2">
        <v>-50000</v>
      </c>
      <c r="F651" s="2">
        <v>-100</v>
      </c>
      <c r="G651" s="2">
        <v>0</v>
      </c>
    </row>
    <row r="652" spans="1:7" x14ac:dyDescent="0.2">
      <c r="A652" s="19" t="s">
        <v>245</v>
      </c>
      <c r="B652" s="19"/>
      <c r="C652" s="20">
        <v>26650</v>
      </c>
      <c r="D652" s="20">
        <v>10650</v>
      </c>
      <c r="E652" s="20">
        <v>-2650</v>
      </c>
      <c r="F652" s="20">
        <v>-9.94</v>
      </c>
      <c r="G652" s="20">
        <v>24000</v>
      </c>
    </row>
    <row r="653" spans="1:7" x14ac:dyDescent="0.2">
      <c r="A653" s="13" t="s">
        <v>127</v>
      </c>
      <c r="B653" s="13"/>
      <c r="C653" s="14">
        <v>26650</v>
      </c>
      <c r="D653" s="14">
        <v>10650</v>
      </c>
      <c r="E653" s="14">
        <v>-2650</v>
      </c>
      <c r="F653" s="14">
        <v>-9.94</v>
      </c>
      <c r="G653" s="14">
        <v>24000</v>
      </c>
    </row>
    <row r="654" spans="1:7" x14ac:dyDescent="0.2">
      <c r="A654" s="1" t="s">
        <v>64</v>
      </c>
      <c r="B654" s="1" t="s">
        <v>12</v>
      </c>
      <c r="C654" s="3">
        <v>26650</v>
      </c>
      <c r="D654" s="3">
        <v>10650</v>
      </c>
      <c r="E654" s="3">
        <v>-2650</v>
      </c>
      <c r="F654" s="3">
        <v>-9.94</v>
      </c>
      <c r="G654" s="3">
        <v>24000</v>
      </c>
    </row>
    <row r="655" spans="1:7" x14ac:dyDescent="0.2">
      <c r="A655" t="s">
        <v>83</v>
      </c>
      <c r="B655" t="s">
        <v>84</v>
      </c>
      <c r="C655" s="2">
        <v>26650</v>
      </c>
      <c r="D655" s="2">
        <v>10650</v>
      </c>
      <c r="E655" s="2">
        <v>-2650</v>
      </c>
      <c r="F655" s="2">
        <v>-9.94</v>
      </c>
      <c r="G655" s="2">
        <v>24000</v>
      </c>
    </row>
    <row r="656" spans="1:7" x14ac:dyDescent="0.2">
      <c r="A656" s="7" t="s">
        <v>172</v>
      </c>
      <c r="B656" s="7"/>
      <c r="C656" s="4">
        <v>3719271</v>
      </c>
      <c r="D656" s="4">
        <v>2414349.54</v>
      </c>
      <c r="E656" s="4">
        <v>21889.33</v>
      </c>
      <c r="F656" s="4">
        <v>0.59</v>
      </c>
      <c r="G656" s="4">
        <v>3741160.33</v>
      </c>
    </row>
    <row r="657" spans="1:7" x14ac:dyDescent="0.2">
      <c r="A657" s="17" t="s">
        <v>246</v>
      </c>
      <c r="B657" s="17"/>
      <c r="C657" s="18">
        <v>2037122</v>
      </c>
      <c r="D657" s="18">
        <v>1449468.87</v>
      </c>
      <c r="E657" s="18">
        <v>2341.33</v>
      </c>
      <c r="F657" s="18">
        <v>0.11</v>
      </c>
      <c r="G657" s="18">
        <v>2039463.33</v>
      </c>
    </row>
    <row r="658" spans="1:7" x14ac:dyDescent="0.2">
      <c r="A658" s="19" t="s">
        <v>247</v>
      </c>
      <c r="B658" s="19"/>
      <c r="C658" s="20">
        <v>74872</v>
      </c>
      <c r="D658" s="20">
        <v>27197.55</v>
      </c>
      <c r="E658" s="20">
        <v>-1300</v>
      </c>
      <c r="F658" s="20">
        <v>-1.74</v>
      </c>
      <c r="G658" s="20">
        <v>73572</v>
      </c>
    </row>
    <row r="659" spans="1:7" x14ac:dyDescent="0.2">
      <c r="A659" s="13" t="s">
        <v>127</v>
      </c>
      <c r="B659" s="13"/>
      <c r="C659" s="14">
        <v>59872</v>
      </c>
      <c r="D659" s="14">
        <v>27197.55</v>
      </c>
      <c r="E659" s="14">
        <v>9700</v>
      </c>
      <c r="F659" s="14">
        <v>16.2</v>
      </c>
      <c r="G659" s="14">
        <v>69572</v>
      </c>
    </row>
    <row r="660" spans="1:7" x14ac:dyDescent="0.2">
      <c r="A660" s="1" t="s">
        <v>64</v>
      </c>
      <c r="B660" s="1" t="s">
        <v>12</v>
      </c>
      <c r="C660" s="3">
        <v>59872</v>
      </c>
      <c r="D660" s="3">
        <v>27197.55</v>
      </c>
      <c r="E660" s="3">
        <v>9700</v>
      </c>
      <c r="F660" s="3">
        <v>16.2</v>
      </c>
      <c r="G660" s="3">
        <v>69572</v>
      </c>
    </row>
    <row r="661" spans="1:7" x14ac:dyDescent="0.2">
      <c r="A661" t="s">
        <v>68</v>
      </c>
      <c r="B661" t="s">
        <v>69</v>
      </c>
      <c r="C661" s="2">
        <v>13300</v>
      </c>
      <c r="D661" s="2">
        <v>17071.55</v>
      </c>
      <c r="E661" s="2">
        <v>9700</v>
      </c>
      <c r="F661" s="2">
        <v>72.930000000000007</v>
      </c>
      <c r="G661" s="2">
        <v>23000</v>
      </c>
    </row>
    <row r="662" spans="1:7" x14ac:dyDescent="0.2">
      <c r="A662" t="s">
        <v>74</v>
      </c>
      <c r="B662" t="s">
        <v>75</v>
      </c>
      <c r="C662" s="2">
        <v>33300</v>
      </c>
      <c r="D662" s="2">
        <v>0</v>
      </c>
      <c r="E662" s="2">
        <v>0</v>
      </c>
      <c r="F662" s="2">
        <v>0</v>
      </c>
      <c r="G662" s="2">
        <v>33300</v>
      </c>
    </row>
    <row r="663" spans="1:7" x14ac:dyDescent="0.2">
      <c r="A663" t="s">
        <v>83</v>
      </c>
      <c r="B663" t="s">
        <v>84</v>
      </c>
      <c r="C663" s="2">
        <v>13272</v>
      </c>
      <c r="D663" s="2">
        <v>10126</v>
      </c>
      <c r="E663" s="2">
        <v>0</v>
      </c>
      <c r="F663" s="2">
        <v>0</v>
      </c>
      <c r="G663" s="2">
        <v>13272</v>
      </c>
    </row>
    <row r="664" spans="1:7" x14ac:dyDescent="0.2">
      <c r="A664" s="13" t="s">
        <v>132</v>
      </c>
      <c r="B664" s="13"/>
      <c r="C664" s="14">
        <v>15000</v>
      </c>
      <c r="D664" s="14">
        <v>0</v>
      </c>
      <c r="E664" s="14">
        <v>-11000</v>
      </c>
      <c r="F664" s="14">
        <v>-73.33</v>
      </c>
      <c r="G664" s="14">
        <v>4000</v>
      </c>
    </row>
    <row r="665" spans="1:7" x14ac:dyDescent="0.2">
      <c r="A665" s="1" t="s">
        <v>64</v>
      </c>
      <c r="B665" s="1" t="s">
        <v>12</v>
      </c>
      <c r="C665" s="3">
        <v>15000</v>
      </c>
      <c r="D665" s="3">
        <v>0</v>
      </c>
      <c r="E665" s="3">
        <v>-11000</v>
      </c>
      <c r="F665" s="3">
        <v>-73.33</v>
      </c>
      <c r="G665" s="3">
        <v>4000</v>
      </c>
    </row>
    <row r="666" spans="1:7" x14ac:dyDescent="0.2">
      <c r="A666" t="s">
        <v>68</v>
      </c>
      <c r="B666" t="s">
        <v>69</v>
      </c>
      <c r="C666" s="2">
        <v>15000</v>
      </c>
      <c r="D666" s="2">
        <v>0</v>
      </c>
      <c r="E666" s="2">
        <v>-11000</v>
      </c>
      <c r="F666" s="2">
        <v>-73.33</v>
      </c>
      <c r="G666" s="2">
        <v>4000</v>
      </c>
    </row>
    <row r="667" spans="1:7" x14ac:dyDescent="0.2">
      <c r="A667" s="19" t="s">
        <v>248</v>
      </c>
      <c r="B667" s="19"/>
      <c r="C667" s="20">
        <v>66400</v>
      </c>
      <c r="D667" s="20">
        <v>0</v>
      </c>
      <c r="E667" s="20">
        <v>-66400</v>
      </c>
      <c r="F667" s="20">
        <v>-100</v>
      </c>
      <c r="G667" s="20">
        <v>0</v>
      </c>
    </row>
    <row r="668" spans="1:7" x14ac:dyDescent="0.2">
      <c r="A668" s="13" t="s">
        <v>132</v>
      </c>
      <c r="B668" s="13"/>
      <c r="C668" s="14">
        <v>66400</v>
      </c>
      <c r="D668" s="14">
        <v>0</v>
      </c>
      <c r="E668" s="14">
        <v>-66400</v>
      </c>
      <c r="F668" s="14">
        <v>-100</v>
      </c>
      <c r="G668" s="14">
        <v>0</v>
      </c>
    </row>
    <row r="669" spans="1:7" x14ac:dyDescent="0.2">
      <c r="A669" s="1" t="s">
        <v>64</v>
      </c>
      <c r="B669" s="1" t="s">
        <v>12</v>
      </c>
      <c r="C669" s="3">
        <v>66400</v>
      </c>
      <c r="D669" s="3">
        <v>0</v>
      </c>
      <c r="E669" s="3">
        <v>-66400</v>
      </c>
      <c r="F669" s="3">
        <v>-100</v>
      </c>
      <c r="G669" s="3">
        <v>0</v>
      </c>
    </row>
    <row r="670" spans="1:7" x14ac:dyDescent="0.2">
      <c r="A670" t="s">
        <v>77</v>
      </c>
      <c r="B670" t="s">
        <v>78</v>
      </c>
      <c r="C670" s="2">
        <v>66400</v>
      </c>
      <c r="D670" s="2">
        <v>0</v>
      </c>
      <c r="E670" s="2">
        <v>-66400</v>
      </c>
      <c r="F670" s="2">
        <v>-100</v>
      </c>
      <c r="G670" s="2">
        <v>0</v>
      </c>
    </row>
    <row r="671" spans="1:7" x14ac:dyDescent="0.2">
      <c r="A671" s="19" t="s">
        <v>249</v>
      </c>
      <c r="B671" s="19"/>
      <c r="C671" s="20">
        <v>482100</v>
      </c>
      <c r="D671" s="20">
        <v>361204.34</v>
      </c>
      <c r="E671" s="20">
        <v>-563.72</v>
      </c>
      <c r="F671" s="20">
        <v>-0.12</v>
      </c>
      <c r="G671" s="20">
        <v>481536.28</v>
      </c>
    </row>
    <row r="672" spans="1:7" x14ac:dyDescent="0.2">
      <c r="A672" s="13" t="s">
        <v>127</v>
      </c>
      <c r="B672" s="13"/>
      <c r="C672" s="14">
        <v>482100</v>
      </c>
      <c r="D672" s="14">
        <v>361204.34</v>
      </c>
      <c r="E672" s="14">
        <v>-563.72</v>
      </c>
      <c r="F672" s="14">
        <v>-0.12</v>
      </c>
      <c r="G672" s="14">
        <v>481536.28</v>
      </c>
    </row>
    <row r="673" spans="1:7" x14ac:dyDescent="0.2">
      <c r="A673" s="1" t="s">
        <v>64</v>
      </c>
      <c r="B673" s="1" t="s">
        <v>12</v>
      </c>
      <c r="C673" s="3">
        <v>482100</v>
      </c>
      <c r="D673" s="3">
        <v>361204.34</v>
      </c>
      <c r="E673" s="3">
        <v>-563.72</v>
      </c>
      <c r="F673" s="3">
        <v>-0.12</v>
      </c>
      <c r="G673" s="3">
        <v>481536.28</v>
      </c>
    </row>
    <row r="674" spans="1:7" x14ac:dyDescent="0.2">
      <c r="A674" t="s">
        <v>74</v>
      </c>
      <c r="B674" t="s">
        <v>75</v>
      </c>
      <c r="C674" s="2">
        <v>442100</v>
      </c>
      <c r="D674" s="2">
        <v>321768.06</v>
      </c>
      <c r="E674" s="2">
        <v>0</v>
      </c>
      <c r="F674" s="2">
        <v>0</v>
      </c>
      <c r="G674" s="2">
        <v>442100</v>
      </c>
    </row>
    <row r="675" spans="1:7" x14ac:dyDescent="0.2">
      <c r="A675" t="s">
        <v>83</v>
      </c>
      <c r="B675" t="s">
        <v>84</v>
      </c>
      <c r="C675" s="2">
        <v>40000</v>
      </c>
      <c r="D675" s="2">
        <v>39436.28</v>
      </c>
      <c r="E675" s="2">
        <v>-563.72</v>
      </c>
      <c r="F675" s="2">
        <v>-1.41</v>
      </c>
      <c r="G675" s="2">
        <v>39436.28</v>
      </c>
    </row>
    <row r="676" spans="1:7" x14ac:dyDescent="0.2">
      <c r="A676" s="19" t="s">
        <v>250</v>
      </c>
      <c r="B676" s="19"/>
      <c r="C676" s="20">
        <v>6637</v>
      </c>
      <c r="D676" s="20">
        <v>7324.5</v>
      </c>
      <c r="E676" s="20">
        <v>687.5</v>
      </c>
      <c r="F676" s="20">
        <v>10.36</v>
      </c>
      <c r="G676" s="20">
        <v>7324.5</v>
      </c>
    </row>
    <row r="677" spans="1:7" x14ac:dyDescent="0.2">
      <c r="A677" s="13" t="s">
        <v>127</v>
      </c>
      <c r="B677" s="13"/>
      <c r="C677" s="14">
        <v>6637</v>
      </c>
      <c r="D677" s="14">
        <v>7324.5</v>
      </c>
      <c r="E677" s="14">
        <v>687.5</v>
      </c>
      <c r="F677" s="14">
        <v>10.36</v>
      </c>
      <c r="G677" s="14">
        <v>7324.5</v>
      </c>
    </row>
    <row r="678" spans="1:7" x14ac:dyDescent="0.2">
      <c r="A678" s="1" t="s">
        <v>64</v>
      </c>
      <c r="B678" s="1" t="s">
        <v>12</v>
      </c>
      <c r="C678" s="3">
        <v>6637</v>
      </c>
      <c r="D678" s="3">
        <v>7324.5</v>
      </c>
      <c r="E678" s="3">
        <v>687.5</v>
      </c>
      <c r="F678" s="3">
        <v>10.36</v>
      </c>
      <c r="G678" s="3">
        <v>7324.5</v>
      </c>
    </row>
    <row r="679" spans="1:7" x14ac:dyDescent="0.2">
      <c r="A679" t="s">
        <v>83</v>
      </c>
      <c r="B679" t="s">
        <v>84</v>
      </c>
      <c r="C679" s="2">
        <v>6637</v>
      </c>
      <c r="D679" s="2">
        <v>7324.5</v>
      </c>
      <c r="E679" s="2">
        <v>687.5</v>
      </c>
      <c r="F679" s="2">
        <v>10.36</v>
      </c>
      <c r="G679" s="2">
        <v>7324.5</v>
      </c>
    </row>
    <row r="680" spans="1:7" x14ac:dyDescent="0.2">
      <c r="A680" s="19" t="s">
        <v>251</v>
      </c>
      <c r="B680" s="19"/>
      <c r="C680" s="20">
        <v>66403</v>
      </c>
      <c r="D680" s="20">
        <v>66769.039999999994</v>
      </c>
      <c r="E680" s="20">
        <v>366.04</v>
      </c>
      <c r="F680" s="20">
        <v>0.55000000000000004</v>
      </c>
      <c r="G680" s="20">
        <v>66769.039999999994</v>
      </c>
    </row>
    <row r="681" spans="1:7" x14ac:dyDescent="0.2">
      <c r="A681" s="13" t="s">
        <v>127</v>
      </c>
      <c r="B681" s="13"/>
      <c r="C681" s="14">
        <v>66403</v>
      </c>
      <c r="D681" s="14">
        <v>66769.039999999994</v>
      </c>
      <c r="E681" s="14">
        <v>366.04</v>
      </c>
      <c r="F681" s="14">
        <v>0.55000000000000004</v>
      </c>
      <c r="G681" s="14">
        <v>66769.039999999994</v>
      </c>
    </row>
    <row r="682" spans="1:7" x14ac:dyDescent="0.2">
      <c r="A682" s="1" t="s">
        <v>64</v>
      </c>
      <c r="B682" s="1" t="s">
        <v>12</v>
      </c>
      <c r="C682" s="3">
        <v>66403</v>
      </c>
      <c r="D682" s="3">
        <v>66769.039999999994</v>
      </c>
      <c r="E682" s="3">
        <v>366.04</v>
      </c>
      <c r="F682" s="3">
        <v>0.55000000000000004</v>
      </c>
      <c r="G682" s="3">
        <v>66769.039999999994</v>
      </c>
    </row>
    <row r="683" spans="1:7" x14ac:dyDescent="0.2">
      <c r="A683" t="s">
        <v>83</v>
      </c>
      <c r="B683" t="s">
        <v>84</v>
      </c>
      <c r="C683" s="2">
        <v>66403</v>
      </c>
      <c r="D683" s="2">
        <v>66769.039999999994</v>
      </c>
      <c r="E683" s="2">
        <v>366.04</v>
      </c>
      <c r="F683" s="2">
        <v>0.55000000000000004</v>
      </c>
      <c r="G683" s="2">
        <v>66769.039999999994</v>
      </c>
    </row>
    <row r="684" spans="1:7" x14ac:dyDescent="0.2">
      <c r="A684" s="19" t="s">
        <v>252</v>
      </c>
      <c r="B684" s="19"/>
      <c r="C684" s="20">
        <v>58398</v>
      </c>
      <c r="D684" s="20">
        <v>43798.5</v>
      </c>
      <c r="E684" s="20">
        <v>0</v>
      </c>
      <c r="F684" s="20">
        <v>0</v>
      </c>
      <c r="G684" s="20">
        <v>58398</v>
      </c>
    </row>
    <row r="685" spans="1:7" x14ac:dyDescent="0.2">
      <c r="A685" s="13" t="s">
        <v>127</v>
      </c>
      <c r="B685" s="13"/>
      <c r="C685" s="14">
        <v>58398</v>
      </c>
      <c r="D685" s="14">
        <v>43798.5</v>
      </c>
      <c r="E685" s="14">
        <v>0</v>
      </c>
      <c r="F685" s="14">
        <v>0</v>
      </c>
      <c r="G685" s="14">
        <v>58398</v>
      </c>
    </row>
    <row r="686" spans="1:7" x14ac:dyDescent="0.2">
      <c r="A686" s="1" t="s">
        <v>64</v>
      </c>
      <c r="B686" s="1" t="s">
        <v>12</v>
      </c>
      <c r="C686" s="3">
        <v>58398</v>
      </c>
      <c r="D686" s="3">
        <v>43798.5</v>
      </c>
      <c r="E686" s="3">
        <v>0</v>
      </c>
      <c r="F686" s="3">
        <v>0</v>
      </c>
      <c r="G686" s="3">
        <v>58398</v>
      </c>
    </row>
    <row r="687" spans="1:7" x14ac:dyDescent="0.2">
      <c r="A687" t="s">
        <v>83</v>
      </c>
      <c r="B687" t="s">
        <v>84</v>
      </c>
      <c r="C687" s="2">
        <v>58398</v>
      </c>
      <c r="D687" s="2">
        <v>43798.5</v>
      </c>
      <c r="E687" s="2">
        <v>0</v>
      </c>
      <c r="F687" s="2">
        <v>0</v>
      </c>
      <c r="G687" s="2">
        <v>58398</v>
      </c>
    </row>
    <row r="688" spans="1:7" x14ac:dyDescent="0.2">
      <c r="A688" s="19" t="s">
        <v>253</v>
      </c>
      <c r="B688" s="19"/>
      <c r="C688" s="20">
        <v>385587</v>
      </c>
      <c r="D688" s="20">
        <v>182455.54</v>
      </c>
      <c r="E688" s="20">
        <v>-7171.46</v>
      </c>
      <c r="F688" s="20">
        <v>-1.86</v>
      </c>
      <c r="G688" s="20">
        <v>378415.54</v>
      </c>
    </row>
    <row r="689" spans="1:7" x14ac:dyDescent="0.2">
      <c r="A689" s="13" t="s">
        <v>127</v>
      </c>
      <c r="B689" s="13"/>
      <c r="C689" s="14">
        <v>385587</v>
      </c>
      <c r="D689" s="14">
        <v>182455.54</v>
      </c>
      <c r="E689" s="14">
        <v>-7171.46</v>
      </c>
      <c r="F689" s="14">
        <v>-1.86</v>
      </c>
      <c r="G689" s="14">
        <v>378415.54</v>
      </c>
    </row>
    <row r="690" spans="1:7" x14ac:dyDescent="0.2">
      <c r="A690" s="1" t="s">
        <v>64</v>
      </c>
      <c r="B690" s="1" t="s">
        <v>12</v>
      </c>
      <c r="C690" s="3">
        <v>385587</v>
      </c>
      <c r="D690" s="3">
        <v>182455.54</v>
      </c>
      <c r="E690" s="3">
        <v>-7171.46</v>
      </c>
      <c r="F690" s="3">
        <v>-1.86</v>
      </c>
      <c r="G690" s="3">
        <v>378415.54</v>
      </c>
    </row>
    <row r="691" spans="1:7" x14ac:dyDescent="0.2">
      <c r="A691" t="s">
        <v>83</v>
      </c>
      <c r="B691" t="s">
        <v>84</v>
      </c>
      <c r="C691" s="2">
        <v>385587</v>
      </c>
      <c r="D691" s="2">
        <v>182455.54</v>
      </c>
      <c r="E691" s="2">
        <v>-7171.46</v>
      </c>
      <c r="F691" s="2">
        <v>-1.86</v>
      </c>
      <c r="G691" s="2">
        <v>378415.54</v>
      </c>
    </row>
    <row r="692" spans="1:7" x14ac:dyDescent="0.2">
      <c r="A692" s="19" t="s">
        <v>254</v>
      </c>
      <c r="B692" s="19"/>
      <c r="C692" s="20">
        <v>23470</v>
      </c>
      <c r="D692" s="20">
        <v>10500.05</v>
      </c>
      <c r="E692" s="20">
        <v>-9766.77</v>
      </c>
      <c r="F692" s="20">
        <v>-41.61</v>
      </c>
      <c r="G692" s="20">
        <v>13703.23</v>
      </c>
    </row>
    <row r="693" spans="1:7" x14ac:dyDescent="0.2">
      <c r="A693" s="13" t="s">
        <v>127</v>
      </c>
      <c r="B693" s="13"/>
      <c r="C693" s="14">
        <v>270</v>
      </c>
      <c r="D693" s="14">
        <v>168</v>
      </c>
      <c r="E693" s="14">
        <v>0</v>
      </c>
      <c r="F693" s="14">
        <v>0</v>
      </c>
      <c r="G693" s="14">
        <v>270</v>
      </c>
    </row>
    <row r="694" spans="1:7" x14ac:dyDescent="0.2">
      <c r="A694" s="1" t="s">
        <v>64</v>
      </c>
      <c r="B694" s="1" t="s">
        <v>12</v>
      </c>
      <c r="C694" s="3">
        <v>270</v>
      </c>
      <c r="D694" s="3">
        <v>168</v>
      </c>
      <c r="E694" s="3">
        <v>0</v>
      </c>
      <c r="F694" s="3">
        <v>0</v>
      </c>
      <c r="G694" s="3">
        <v>270</v>
      </c>
    </row>
    <row r="695" spans="1:7" x14ac:dyDescent="0.2">
      <c r="A695" t="s">
        <v>74</v>
      </c>
      <c r="B695" t="s">
        <v>75</v>
      </c>
      <c r="C695" s="2">
        <v>270</v>
      </c>
      <c r="D695" s="2">
        <v>168</v>
      </c>
      <c r="E695" s="2">
        <v>0</v>
      </c>
      <c r="F695" s="2">
        <v>0</v>
      </c>
      <c r="G695" s="2">
        <v>270</v>
      </c>
    </row>
    <row r="696" spans="1:7" x14ac:dyDescent="0.2">
      <c r="A696" s="13" t="s">
        <v>132</v>
      </c>
      <c r="B696" s="13"/>
      <c r="C696" s="14">
        <v>23000</v>
      </c>
      <c r="D696" s="14">
        <v>10155.41</v>
      </c>
      <c r="E696" s="14">
        <v>-9743.41</v>
      </c>
      <c r="F696" s="14">
        <v>-42.36</v>
      </c>
      <c r="G696" s="14">
        <v>13256.59</v>
      </c>
    </row>
    <row r="697" spans="1:7" x14ac:dyDescent="0.2">
      <c r="A697" s="1" t="s">
        <v>64</v>
      </c>
      <c r="B697" s="1" t="s">
        <v>12</v>
      </c>
      <c r="C697" s="3">
        <v>23000</v>
      </c>
      <c r="D697" s="3">
        <v>10155.41</v>
      </c>
      <c r="E697" s="3">
        <v>-9743.41</v>
      </c>
      <c r="F697" s="3">
        <v>-42.36</v>
      </c>
      <c r="G697" s="3">
        <v>13256.59</v>
      </c>
    </row>
    <row r="698" spans="1:7" x14ac:dyDescent="0.2">
      <c r="A698" t="s">
        <v>74</v>
      </c>
      <c r="B698" t="s">
        <v>75</v>
      </c>
      <c r="C698" s="2">
        <v>23000</v>
      </c>
      <c r="D698" s="2">
        <v>10155.41</v>
      </c>
      <c r="E698" s="2">
        <v>-9743.41</v>
      </c>
      <c r="F698" s="2">
        <v>-42.36</v>
      </c>
      <c r="G698" s="2">
        <v>13256.59</v>
      </c>
    </row>
    <row r="699" spans="1:7" x14ac:dyDescent="0.2">
      <c r="A699" s="13" t="s">
        <v>139</v>
      </c>
      <c r="B699" s="13"/>
      <c r="C699" s="14">
        <v>200</v>
      </c>
      <c r="D699" s="14">
        <v>176.64</v>
      </c>
      <c r="E699" s="14">
        <v>-23.36</v>
      </c>
      <c r="F699" s="14">
        <v>-11.68</v>
      </c>
      <c r="G699" s="14">
        <v>176.64</v>
      </c>
    </row>
    <row r="700" spans="1:7" x14ac:dyDescent="0.2">
      <c r="A700" s="1" t="s">
        <v>64</v>
      </c>
      <c r="B700" s="1" t="s">
        <v>12</v>
      </c>
      <c r="C700" s="3">
        <v>200</v>
      </c>
      <c r="D700" s="3">
        <v>176.64</v>
      </c>
      <c r="E700" s="3">
        <v>-23.36</v>
      </c>
      <c r="F700" s="3">
        <v>-11.68</v>
      </c>
      <c r="G700" s="3">
        <v>176.64</v>
      </c>
    </row>
    <row r="701" spans="1:7" x14ac:dyDescent="0.2">
      <c r="A701" t="s">
        <v>74</v>
      </c>
      <c r="B701" t="s">
        <v>75</v>
      </c>
      <c r="C701" s="2">
        <v>200</v>
      </c>
      <c r="D701" s="2">
        <v>176.64</v>
      </c>
      <c r="E701" s="2">
        <v>-23.36</v>
      </c>
      <c r="F701" s="2">
        <v>-11.68</v>
      </c>
      <c r="G701" s="2">
        <v>176.64</v>
      </c>
    </row>
    <row r="702" spans="1:7" x14ac:dyDescent="0.2">
      <c r="A702" s="19" t="s">
        <v>255</v>
      </c>
      <c r="B702" s="19"/>
      <c r="C702" s="20">
        <v>2655</v>
      </c>
      <c r="D702" s="20">
        <v>0</v>
      </c>
      <c r="E702" s="20">
        <v>-2655</v>
      </c>
      <c r="F702" s="20">
        <v>-100</v>
      </c>
      <c r="G702" s="20">
        <v>0</v>
      </c>
    </row>
    <row r="703" spans="1:7" x14ac:dyDescent="0.2">
      <c r="A703" s="13" t="s">
        <v>127</v>
      </c>
      <c r="B703" s="13"/>
      <c r="C703" s="14">
        <v>2655</v>
      </c>
      <c r="D703" s="14">
        <v>0</v>
      </c>
      <c r="E703" s="14">
        <v>-2655</v>
      </c>
      <c r="F703" s="14">
        <v>-100</v>
      </c>
      <c r="G703" s="14">
        <v>0</v>
      </c>
    </row>
    <row r="704" spans="1:7" x14ac:dyDescent="0.2">
      <c r="A704" s="1" t="s">
        <v>64</v>
      </c>
      <c r="B704" s="1" t="s">
        <v>12</v>
      </c>
      <c r="C704" s="3">
        <v>2655</v>
      </c>
      <c r="D704" s="3">
        <v>0</v>
      </c>
      <c r="E704" s="3">
        <v>-2655</v>
      </c>
      <c r="F704" s="3">
        <v>-100</v>
      </c>
      <c r="G704" s="3">
        <v>0</v>
      </c>
    </row>
    <row r="705" spans="1:7" x14ac:dyDescent="0.2">
      <c r="A705" t="s">
        <v>68</v>
      </c>
      <c r="B705" t="s">
        <v>69</v>
      </c>
      <c r="C705" s="2">
        <v>2655</v>
      </c>
      <c r="D705" s="2">
        <v>0</v>
      </c>
      <c r="E705" s="2">
        <v>-2655</v>
      </c>
      <c r="F705" s="2">
        <v>-100</v>
      </c>
      <c r="G705" s="2">
        <v>0</v>
      </c>
    </row>
    <row r="706" spans="1:7" x14ac:dyDescent="0.2">
      <c r="A706" s="19" t="s">
        <v>256</v>
      </c>
      <c r="B706" s="19"/>
      <c r="C706" s="20">
        <v>782350</v>
      </c>
      <c r="D706" s="20">
        <v>750079.99</v>
      </c>
      <c r="E706" s="20">
        <v>89794.74</v>
      </c>
      <c r="F706" s="20">
        <v>11.48</v>
      </c>
      <c r="G706" s="20">
        <v>872144.74</v>
      </c>
    </row>
    <row r="707" spans="1:7" x14ac:dyDescent="0.2">
      <c r="A707" s="13" t="s">
        <v>127</v>
      </c>
      <c r="B707" s="13"/>
      <c r="C707" s="14">
        <v>712352.5</v>
      </c>
      <c r="D707" s="14">
        <v>716818.35</v>
      </c>
      <c r="E707" s="14">
        <v>89794.74</v>
      </c>
      <c r="F707" s="14">
        <v>12.61</v>
      </c>
      <c r="G707" s="14">
        <v>802147.24</v>
      </c>
    </row>
    <row r="708" spans="1:7" x14ac:dyDescent="0.2">
      <c r="A708" s="1" t="s">
        <v>64</v>
      </c>
      <c r="B708" s="1" t="s">
        <v>12</v>
      </c>
      <c r="C708" s="3">
        <v>12352.5</v>
      </c>
      <c r="D708" s="3">
        <v>20023.61</v>
      </c>
      <c r="E708" s="3">
        <v>0</v>
      </c>
      <c r="F708" s="3">
        <v>0</v>
      </c>
      <c r="G708" s="3">
        <v>12352.5</v>
      </c>
    </row>
    <row r="709" spans="1:7" x14ac:dyDescent="0.2">
      <c r="A709" t="s">
        <v>65</v>
      </c>
      <c r="B709" t="s">
        <v>66</v>
      </c>
      <c r="C709" s="2">
        <v>1995</v>
      </c>
      <c r="D709" s="2">
        <v>0</v>
      </c>
      <c r="E709" s="2">
        <v>0</v>
      </c>
      <c r="F709" s="2">
        <v>0</v>
      </c>
      <c r="G709" s="2">
        <v>1995</v>
      </c>
    </row>
    <row r="710" spans="1:7" x14ac:dyDescent="0.2">
      <c r="A710" t="s">
        <v>68</v>
      </c>
      <c r="B710" t="s">
        <v>69</v>
      </c>
      <c r="C710" s="2">
        <v>10357.5</v>
      </c>
      <c r="D710" s="2">
        <v>20023.61</v>
      </c>
      <c r="E710" s="2">
        <v>0</v>
      </c>
      <c r="F710" s="2">
        <v>0</v>
      </c>
      <c r="G710" s="2">
        <v>10357.5</v>
      </c>
    </row>
    <row r="711" spans="1:7" x14ac:dyDescent="0.2">
      <c r="A711" s="1" t="s">
        <v>86</v>
      </c>
      <c r="B711" s="1" t="s">
        <v>14</v>
      </c>
      <c r="C711" s="3">
        <v>700000</v>
      </c>
      <c r="D711" s="3">
        <v>696794.74</v>
      </c>
      <c r="E711" s="3">
        <v>89794.74</v>
      </c>
      <c r="F711" s="3">
        <v>12.83</v>
      </c>
      <c r="G711" s="3">
        <v>789794.74</v>
      </c>
    </row>
    <row r="712" spans="1:7" x14ac:dyDescent="0.2">
      <c r="A712" t="s">
        <v>87</v>
      </c>
      <c r="B712" t="s">
        <v>88</v>
      </c>
      <c r="C712" s="2">
        <v>700000</v>
      </c>
      <c r="D712" s="2">
        <v>696794.74</v>
      </c>
      <c r="E712" s="2">
        <v>-3205.26</v>
      </c>
      <c r="F712" s="2">
        <v>-0.46</v>
      </c>
      <c r="G712" s="2">
        <v>696794.74</v>
      </c>
    </row>
    <row r="713" spans="1:7" x14ac:dyDescent="0.2">
      <c r="A713" t="s">
        <v>90</v>
      </c>
      <c r="B713" t="s">
        <v>91</v>
      </c>
      <c r="C713" s="2">
        <v>0</v>
      </c>
      <c r="D713" s="2">
        <v>0</v>
      </c>
      <c r="E713" s="2">
        <v>93000</v>
      </c>
      <c r="F713" s="2">
        <v>100</v>
      </c>
      <c r="G713" s="2">
        <v>93000</v>
      </c>
    </row>
    <row r="714" spans="1:7" x14ac:dyDescent="0.2">
      <c r="A714" s="13" t="s">
        <v>132</v>
      </c>
      <c r="B714" s="13"/>
      <c r="C714" s="14">
        <v>69997.5</v>
      </c>
      <c r="D714" s="14">
        <v>33261.64</v>
      </c>
      <c r="E714" s="14">
        <v>0</v>
      </c>
      <c r="F714" s="14">
        <v>0</v>
      </c>
      <c r="G714" s="14">
        <v>69997.5</v>
      </c>
    </row>
    <row r="715" spans="1:7" x14ac:dyDescent="0.2">
      <c r="A715" s="1" t="s">
        <v>64</v>
      </c>
      <c r="B715" s="1" t="s">
        <v>12</v>
      </c>
      <c r="C715" s="3">
        <v>69997.5</v>
      </c>
      <c r="D715" s="3">
        <v>33261.64</v>
      </c>
      <c r="E715" s="3">
        <v>0</v>
      </c>
      <c r="F715" s="3">
        <v>0</v>
      </c>
      <c r="G715" s="3">
        <v>69997.5</v>
      </c>
    </row>
    <row r="716" spans="1:7" x14ac:dyDescent="0.2">
      <c r="A716" t="s">
        <v>65</v>
      </c>
      <c r="B716" t="s">
        <v>66</v>
      </c>
      <c r="C716" s="2">
        <v>11305</v>
      </c>
      <c r="D716" s="2">
        <v>0</v>
      </c>
      <c r="E716" s="2">
        <v>0</v>
      </c>
      <c r="F716" s="2">
        <v>0</v>
      </c>
      <c r="G716" s="2">
        <v>11305</v>
      </c>
    </row>
    <row r="717" spans="1:7" x14ac:dyDescent="0.2">
      <c r="A717" t="s">
        <v>68</v>
      </c>
      <c r="B717" t="s">
        <v>69</v>
      </c>
      <c r="C717" s="2">
        <v>58692.5</v>
      </c>
      <c r="D717" s="2">
        <v>33261.64</v>
      </c>
      <c r="E717" s="2">
        <v>0</v>
      </c>
      <c r="F717" s="2">
        <v>0</v>
      </c>
      <c r="G717" s="2">
        <v>58692.5</v>
      </c>
    </row>
    <row r="718" spans="1:7" x14ac:dyDescent="0.2">
      <c r="A718" s="19" t="s">
        <v>257</v>
      </c>
      <c r="B718" s="19"/>
      <c r="C718" s="20">
        <v>88250</v>
      </c>
      <c r="D718" s="20">
        <v>139.36000000000001</v>
      </c>
      <c r="E718" s="20">
        <v>-650</v>
      </c>
      <c r="F718" s="20">
        <v>-0.74</v>
      </c>
      <c r="G718" s="20">
        <v>87600</v>
      </c>
    </row>
    <row r="719" spans="1:7" x14ac:dyDescent="0.2">
      <c r="A719" s="13" t="s">
        <v>127</v>
      </c>
      <c r="B719" s="13"/>
      <c r="C719" s="14">
        <v>13237.5</v>
      </c>
      <c r="D719" s="14">
        <v>20.9</v>
      </c>
      <c r="E719" s="14">
        <v>-97.5</v>
      </c>
      <c r="F719" s="14">
        <v>-0.74</v>
      </c>
      <c r="G719" s="14">
        <v>13140</v>
      </c>
    </row>
    <row r="720" spans="1:7" x14ac:dyDescent="0.2">
      <c r="A720" s="1" t="s">
        <v>64</v>
      </c>
      <c r="B720" s="1" t="s">
        <v>12</v>
      </c>
      <c r="C720" s="3">
        <v>13237.5</v>
      </c>
      <c r="D720" s="3">
        <v>20.9</v>
      </c>
      <c r="E720" s="3">
        <v>-97.5</v>
      </c>
      <c r="F720" s="3">
        <v>-0.74</v>
      </c>
      <c r="G720" s="3">
        <v>13140</v>
      </c>
    </row>
    <row r="721" spans="1:7" x14ac:dyDescent="0.2">
      <c r="A721" t="s">
        <v>65</v>
      </c>
      <c r="B721" t="s">
        <v>66</v>
      </c>
      <c r="C721" s="2">
        <v>2317.5</v>
      </c>
      <c r="D721" s="2">
        <v>0</v>
      </c>
      <c r="E721" s="2">
        <v>-2317.5</v>
      </c>
      <c r="F721" s="2">
        <v>-100</v>
      </c>
      <c r="G721" s="2">
        <v>0</v>
      </c>
    </row>
    <row r="722" spans="1:7" x14ac:dyDescent="0.2">
      <c r="A722" t="s">
        <v>68</v>
      </c>
      <c r="B722" t="s">
        <v>69</v>
      </c>
      <c r="C722" s="2">
        <v>10920</v>
      </c>
      <c r="D722" s="2">
        <v>20.9</v>
      </c>
      <c r="E722" s="2">
        <v>2220</v>
      </c>
      <c r="F722" s="2">
        <v>20.329999999999998</v>
      </c>
      <c r="G722" s="2">
        <v>13140</v>
      </c>
    </row>
    <row r="723" spans="1:7" x14ac:dyDescent="0.2">
      <c r="A723" s="13" t="s">
        <v>132</v>
      </c>
      <c r="B723" s="13"/>
      <c r="C723" s="14">
        <v>75012.5</v>
      </c>
      <c r="D723" s="14">
        <v>118.46</v>
      </c>
      <c r="E723" s="14">
        <v>-552.5</v>
      </c>
      <c r="F723" s="14">
        <v>-0.74</v>
      </c>
      <c r="G723" s="14">
        <v>74460</v>
      </c>
    </row>
    <row r="724" spans="1:7" x14ac:dyDescent="0.2">
      <c r="A724" s="1" t="s">
        <v>64</v>
      </c>
      <c r="B724" s="1" t="s">
        <v>12</v>
      </c>
      <c r="C724" s="3">
        <v>75012.5</v>
      </c>
      <c r="D724" s="3">
        <v>118.46</v>
      </c>
      <c r="E724" s="3">
        <v>-552.5</v>
      </c>
      <c r="F724" s="3">
        <v>-0.74</v>
      </c>
      <c r="G724" s="3">
        <v>74460</v>
      </c>
    </row>
    <row r="725" spans="1:7" x14ac:dyDescent="0.2">
      <c r="A725" t="s">
        <v>65</v>
      </c>
      <c r="B725" t="s">
        <v>66</v>
      </c>
      <c r="C725" s="2">
        <v>13132.5</v>
      </c>
      <c r="D725" s="2">
        <v>0</v>
      </c>
      <c r="E725" s="2">
        <v>-13132.5</v>
      </c>
      <c r="F725" s="2">
        <v>-100</v>
      </c>
      <c r="G725" s="2">
        <v>0</v>
      </c>
    </row>
    <row r="726" spans="1:7" x14ac:dyDescent="0.2">
      <c r="A726" t="s">
        <v>68</v>
      </c>
      <c r="B726" t="s">
        <v>69</v>
      </c>
      <c r="C726" s="2">
        <v>61880</v>
      </c>
      <c r="D726" s="2">
        <v>118.46</v>
      </c>
      <c r="E726" s="2">
        <v>12580</v>
      </c>
      <c r="F726" s="2">
        <v>20.329999999999998</v>
      </c>
      <c r="G726" s="2">
        <v>74460</v>
      </c>
    </row>
    <row r="727" spans="1:7" x14ac:dyDescent="0.2">
      <c r="A727" s="17" t="s">
        <v>258</v>
      </c>
      <c r="B727" s="17"/>
      <c r="C727" s="18">
        <v>770000</v>
      </c>
      <c r="D727" s="18">
        <v>410489.2</v>
      </c>
      <c r="E727" s="18">
        <v>-40000</v>
      </c>
      <c r="F727" s="18">
        <v>-5.19</v>
      </c>
      <c r="G727" s="18">
        <v>730000</v>
      </c>
    </row>
    <row r="728" spans="1:7" x14ac:dyDescent="0.2">
      <c r="A728" s="19" t="s">
        <v>259</v>
      </c>
      <c r="B728" s="19"/>
      <c r="C728" s="20">
        <v>265000</v>
      </c>
      <c r="D728" s="20">
        <v>160408.18</v>
      </c>
      <c r="E728" s="20">
        <v>12300</v>
      </c>
      <c r="F728" s="20">
        <v>4.6399999999999997</v>
      </c>
      <c r="G728" s="20">
        <v>277300</v>
      </c>
    </row>
    <row r="729" spans="1:7" x14ac:dyDescent="0.2">
      <c r="A729" s="13" t="s">
        <v>127</v>
      </c>
      <c r="B729" s="13"/>
      <c r="C729" s="14">
        <v>261000</v>
      </c>
      <c r="D729" s="14">
        <v>155941.72</v>
      </c>
      <c r="E729" s="14">
        <v>9450</v>
      </c>
      <c r="F729" s="14">
        <v>3.62</v>
      </c>
      <c r="G729" s="14">
        <v>270450</v>
      </c>
    </row>
    <row r="730" spans="1:7" x14ac:dyDescent="0.2">
      <c r="A730" s="1" t="s">
        <v>64</v>
      </c>
      <c r="B730" s="1" t="s">
        <v>12</v>
      </c>
      <c r="C730" s="3">
        <v>256090</v>
      </c>
      <c r="D730" s="3">
        <v>154458.41</v>
      </c>
      <c r="E730" s="3">
        <v>8860</v>
      </c>
      <c r="F730" s="3">
        <v>3.46</v>
      </c>
      <c r="G730" s="3">
        <v>264950</v>
      </c>
    </row>
    <row r="731" spans="1:7" x14ac:dyDescent="0.2">
      <c r="A731" t="s">
        <v>65</v>
      </c>
      <c r="B731" t="s">
        <v>66</v>
      </c>
      <c r="C731" s="2">
        <v>184900</v>
      </c>
      <c r="D731" s="2">
        <v>115376.08</v>
      </c>
      <c r="E731" s="2">
        <v>-3400</v>
      </c>
      <c r="F731" s="2">
        <v>-1.84</v>
      </c>
      <c r="G731" s="2">
        <v>181500</v>
      </c>
    </row>
    <row r="732" spans="1:7" x14ac:dyDescent="0.2">
      <c r="A732" t="s">
        <v>68</v>
      </c>
      <c r="B732" t="s">
        <v>69</v>
      </c>
      <c r="C732" s="2">
        <v>71090</v>
      </c>
      <c r="D732" s="2">
        <v>39079.660000000003</v>
      </c>
      <c r="E732" s="2">
        <v>12310</v>
      </c>
      <c r="F732" s="2">
        <v>17.32</v>
      </c>
      <c r="G732" s="2">
        <v>83400</v>
      </c>
    </row>
    <row r="733" spans="1:7" x14ac:dyDescent="0.2">
      <c r="A733" t="s">
        <v>71</v>
      </c>
      <c r="B733" t="s">
        <v>72</v>
      </c>
      <c r="C733" s="2">
        <v>100</v>
      </c>
      <c r="D733" s="2">
        <v>2.67</v>
      </c>
      <c r="E733" s="2">
        <v>-50</v>
      </c>
      <c r="F733" s="2">
        <v>-50</v>
      </c>
      <c r="G733" s="2">
        <v>50</v>
      </c>
    </row>
    <row r="734" spans="1:7" x14ac:dyDescent="0.2">
      <c r="A734" s="1" t="s">
        <v>86</v>
      </c>
      <c r="B734" s="1" t="s">
        <v>14</v>
      </c>
      <c r="C734" s="3">
        <v>4910</v>
      </c>
      <c r="D734" s="3">
        <v>1483.31</v>
      </c>
      <c r="E734" s="3">
        <v>590</v>
      </c>
      <c r="F734" s="3">
        <v>12.02</v>
      </c>
      <c r="G734" s="3">
        <v>5500</v>
      </c>
    </row>
    <row r="735" spans="1:7" x14ac:dyDescent="0.2">
      <c r="A735" t="s">
        <v>90</v>
      </c>
      <c r="B735" t="s">
        <v>91</v>
      </c>
      <c r="C735" s="2">
        <v>4910</v>
      </c>
      <c r="D735" s="2">
        <v>1483.31</v>
      </c>
      <c r="E735" s="2">
        <v>590</v>
      </c>
      <c r="F735" s="2">
        <v>12.02</v>
      </c>
      <c r="G735" s="2">
        <v>5500</v>
      </c>
    </row>
    <row r="736" spans="1:7" x14ac:dyDescent="0.2">
      <c r="A736" s="13" t="s">
        <v>131</v>
      </c>
      <c r="B736" s="13"/>
      <c r="C736" s="14">
        <v>0</v>
      </c>
      <c r="D736" s="14">
        <v>230.94</v>
      </c>
      <c r="E736" s="14">
        <v>250</v>
      </c>
      <c r="F736" s="14">
        <v>100</v>
      </c>
      <c r="G736" s="14">
        <v>250</v>
      </c>
    </row>
    <row r="737" spans="1:7" x14ac:dyDescent="0.2">
      <c r="A737" s="1" t="s">
        <v>64</v>
      </c>
      <c r="B737" s="1" t="s">
        <v>12</v>
      </c>
      <c r="C737" s="3">
        <v>0</v>
      </c>
      <c r="D737" s="3">
        <v>230.94</v>
      </c>
      <c r="E737" s="3">
        <v>250</v>
      </c>
      <c r="F737" s="3">
        <v>100</v>
      </c>
      <c r="G737" s="3">
        <v>250</v>
      </c>
    </row>
    <row r="738" spans="1:7" x14ac:dyDescent="0.2">
      <c r="A738" t="s">
        <v>68</v>
      </c>
      <c r="B738" t="s">
        <v>69</v>
      </c>
      <c r="C738" s="2">
        <v>0</v>
      </c>
      <c r="D738" s="2">
        <v>230.94</v>
      </c>
      <c r="E738" s="2">
        <v>250</v>
      </c>
      <c r="F738" s="2">
        <v>100</v>
      </c>
      <c r="G738" s="2">
        <v>250</v>
      </c>
    </row>
    <row r="739" spans="1:7" x14ac:dyDescent="0.2">
      <c r="A739" s="13" t="s">
        <v>134</v>
      </c>
      <c r="B739" s="13"/>
      <c r="C739" s="14">
        <v>4000</v>
      </c>
      <c r="D739" s="14">
        <v>4235.5200000000004</v>
      </c>
      <c r="E739" s="14">
        <v>2600</v>
      </c>
      <c r="F739" s="14">
        <v>65</v>
      </c>
      <c r="G739" s="14">
        <v>6600</v>
      </c>
    </row>
    <row r="740" spans="1:7" x14ac:dyDescent="0.2">
      <c r="A740" s="1" t="s">
        <v>64</v>
      </c>
      <c r="B740" s="1" t="s">
        <v>12</v>
      </c>
      <c r="C740" s="3">
        <v>4000</v>
      </c>
      <c r="D740" s="3">
        <v>4235.5200000000004</v>
      </c>
      <c r="E740" s="3">
        <v>2600</v>
      </c>
      <c r="F740" s="3">
        <v>65</v>
      </c>
      <c r="G740" s="3">
        <v>6600</v>
      </c>
    </row>
    <row r="741" spans="1:7" x14ac:dyDescent="0.2">
      <c r="A741" t="s">
        <v>68</v>
      </c>
      <c r="B741" t="s">
        <v>69</v>
      </c>
      <c r="C741" s="2">
        <v>4000</v>
      </c>
      <c r="D741" s="2">
        <v>4235.5200000000004</v>
      </c>
      <c r="E741" s="2">
        <v>2600</v>
      </c>
      <c r="F741" s="2">
        <v>65</v>
      </c>
      <c r="G741" s="2">
        <v>6600</v>
      </c>
    </row>
    <row r="742" spans="1:7" x14ac:dyDescent="0.2">
      <c r="A742" s="19" t="s">
        <v>260</v>
      </c>
      <c r="B742" s="19"/>
      <c r="C742" s="20">
        <v>505000</v>
      </c>
      <c r="D742" s="20">
        <v>250081.02</v>
      </c>
      <c r="E742" s="20">
        <v>-52300</v>
      </c>
      <c r="F742" s="20">
        <v>-10.36</v>
      </c>
      <c r="G742" s="20">
        <v>452700</v>
      </c>
    </row>
    <row r="743" spans="1:7" x14ac:dyDescent="0.2">
      <c r="A743" s="13" t="s">
        <v>127</v>
      </c>
      <c r="B743" s="13"/>
      <c r="C743" s="14">
        <v>74000</v>
      </c>
      <c r="D743" s="14">
        <v>28361.07</v>
      </c>
      <c r="E743" s="14">
        <v>-22950</v>
      </c>
      <c r="F743" s="14">
        <v>-31.01</v>
      </c>
      <c r="G743" s="14">
        <v>51050</v>
      </c>
    </row>
    <row r="744" spans="1:7" x14ac:dyDescent="0.2">
      <c r="A744" s="1" t="s">
        <v>64</v>
      </c>
      <c r="B744" s="1" t="s">
        <v>12</v>
      </c>
      <c r="C744" s="3">
        <v>72750</v>
      </c>
      <c r="D744" s="3">
        <v>28058.19</v>
      </c>
      <c r="E744" s="3">
        <v>-22600</v>
      </c>
      <c r="F744" s="3">
        <v>-31.07</v>
      </c>
      <c r="G744" s="3">
        <v>50150</v>
      </c>
    </row>
    <row r="745" spans="1:7" x14ac:dyDescent="0.2">
      <c r="A745" t="s">
        <v>65</v>
      </c>
      <c r="B745" t="s">
        <v>66</v>
      </c>
      <c r="C745" s="2">
        <v>57450</v>
      </c>
      <c r="D745" s="2">
        <v>22387.98</v>
      </c>
      <c r="E745" s="2">
        <v>-23650</v>
      </c>
      <c r="F745" s="2">
        <v>-41.17</v>
      </c>
      <c r="G745" s="2">
        <v>33800</v>
      </c>
    </row>
    <row r="746" spans="1:7" x14ac:dyDescent="0.2">
      <c r="A746" t="s">
        <v>68</v>
      </c>
      <c r="B746" t="s">
        <v>69</v>
      </c>
      <c r="C746" s="2">
        <v>15300</v>
      </c>
      <c r="D746" s="2">
        <v>5670.21</v>
      </c>
      <c r="E746" s="2">
        <v>1050</v>
      </c>
      <c r="F746" s="2">
        <v>6.86</v>
      </c>
      <c r="G746" s="2">
        <v>16350</v>
      </c>
    </row>
    <row r="747" spans="1:7" x14ac:dyDescent="0.2">
      <c r="A747" s="1" t="s">
        <v>86</v>
      </c>
      <c r="B747" s="1" t="s">
        <v>14</v>
      </c>
      <c r="C747" s="3">
        <v>1250</v>
      </c>
      <c r="D747" s="3">
        <v>302.88</v>
      </c>
      <c r="E747" s="3">
        <v>-350</v>
      </c>
      <c r="F747" s="3">
        <v>-28</v>
      </c>
      <c r="G747" s="3">
        <v>900</v>
      </c>
    </row>
    <row r="748" spans="1:7" x14ac:dyDescent="0.2">
      <c r="A748" t="s">
        <v>90</v>
      </c>
      <c r="B748" t="s">
        <v>91</v>
      </c>
      <c r="C748" s="2">
        <v>1250</v>
      </c>
      <c r="D748" s="2">
        <v>302.88</v>
      </c>
      <c r="E748" s="2">
        <v>-350</v>
      </c>
      <c r="F748" s="2">
        <v>-28</v>
      </c>
      <c r="G748" s="2">
        <v>900</v>
      </c>
    </row>
    <row r="749" spans="1:7" x14ac:dyDescent="0.2">
      <c r="A749" s="13" t="s">
        <v>134</v>
      </c>
      <c r="B749" s="13"/>
      <c r="C749" s="14">
        <v>431000</v>
      </c>
      <c r="D749" s="14">
        <v>221719.95</v>
      </c>
      <c r="E749" s="14">
        <v>-29350</v>
      </c>
      <c r="F749" s="14">
        <v>-6.81</v>
      </c>
      <c r="G749" s="14">
        <v>401650</v>
      </c>
    </row>
    <row r="750" spans="1:7" x14ac:dyDescent="0.2">
      <c r="A750" s="1" t="s">
        <v>64</v>
      </c>
      <c r="B750" s="1" t="s">
        <v>12</v>
      </c>
      <c r="C750" s="3">
        <v>418550</v>
      </c>
      <c r="D750" s="3">
        <v>220003.65</v>
      </c>
      <c r="E750" s="3">
        <v>-23400</v>
      </c>
      <c r="F750" s="3">
        <v>-5.59</v>
      </c>
      <c r="G750" s="3">
        <v>395150</v>
      </c>
    </row>
    <row r="751" spans="1:7" x14ac:dyDescent="0.2">
      <c r="A751" t="s">
        <v>65</v>
      </c>
      <c r="B751" t="s">
        <v>66</v>
      </c>
      <c r="C751" s="2">
        <v>326000</v>
      </c>
      <c r="D751" s="2">
        <v>188268.58</v>
      </c>
      <c r="E751" s="2">
        <v>-18500</v>
      </c>
      <c r="F751" s="2">
        <v>-5.67</v>
      </c>
      <c r="G751" s="2">
        <v>307500</v>
      </c>
    </row>
    <row r="752" spans="1:7" x14ac:dyDescent="0.2">
      <c r="A752" t="s">
        <v>68</v>
      </c>
      <c r="B752" t="s">
        <v>69</v>
      </c>
      <c r="C752" s="2">
        <v>92550</v>
      </c>
      <c r="D752" s="2">
        <v>31735.07</v>
      </c>
      <c r="E752" s="2">
        <v>-4900</v>
      </c>
      <c r="F752" s="2">
        <v>-5.29</v>
      </c>
      <c r="G752" s="2">
        <v>87650</v>
      </c>
    </row>
    <row r="753" spans="1:7" x14ac:dyDescent="0.2">
      <c r="A753" s="1" t="s">
        <v>86</v>
      </c>
      <c r="B753" s="1" t="s">
        <v>14</v>
      </c>
      <c r="C753" s="3">
        <v>12450</v>
      </c>
      <c r="D753" s="3">
        <v>1716.3</v>
      </c>
      <c r="E753" s="3">
        <v>-5950</v>
      </c>
      <c r="F753" s="3">
        <v>-47.79</v>
      </c>
      <c r="G753" s="3">
        <v>6500</v>
      </c>
    </row>
    <row r="754" spans="1:7" x14ac:dyDescent="0.2">
      <c r="A754" t="s">
        <v>90</v>
      </c>
      <c r="B754" t="s">
        <v>91</v>
      </c>
      <c r="C754" s="2">
        <v>12450</v>
      </c>
      <c r="D754" s="2">
        <v>1716.3</v>
      </c>
      <c r="E754" s="2">
        <v>-5950</v>
      </c>
      <c r="F754" s="2">
        <v>-47.79</v>
      </c>
      <c r="G754" s="2">
        <v>6500</v>
      </c>
    </row>
    <row r="755" spans="1:7" x14ac:dyDescent="0.2">
      <c r="A755" s="17" t="s">
        <v>261</v>
      </c>
      <c r="B755" s="17"/>
      <c r="C755" s="18">
        <v>8630</v>
      </c>
      <c r="D755" s="18">
        <v>9300</v>
      </c>
      <c r="E755" s="18">
        <v>670</v>
      </c>
      <c r="F755" s="18">
        <v>7.76</v>
      </c>
      <c r="G755" s="18">
        <v>9300</v>
      </c>
    </row>
    <row r="756" spans="1:7" x14ac:dyDescent="0.2">
      <c r="A756" s="19" t="s">
        <v>262</v>
      </c>
      <c r="B756" s="19"/>
      <c r="C756" s="20">
        <v>6638</v>
      </c>
      <c r="D756" s="20">
        <v>5300</v>
      </c>
      <c r="E756" s="20">
        <v>-1338</v>
      </c>
      <c r="F756" s="20">
        <v>-20.16</v>
      </c>
      <c r="G756" s="20">
        <v>5300</v>
      </c>
    </row>
    <row r="757" spans="1:7" x14ac:dyDescent="0.2">
      <c r="A757" s="13" t="s">
        <v>130</v>
      </c>
      <c r="B757" s="13"/>
      <c r="C757" s="14">
        <v>6638</v>
      </c>
      <c r="D757" s="14">
        <v>5300</v>
      </c>
      <c r="E757" s="14">
        <v>-1338</v>
      </c>
      <c r="F757" s="14">
        <v>-20.16</v>
      </c>
      <c r="G757" s="14">
        <v>5300</v>
      </c>
    </row>
    <row r="758" spans="1:7" x14ac:dyDescent="0.2">
      <c r="A758" s="1" t="s">
        <v>64</v>
      </c>
      <c r="B758" s="1" t="s">
        <v>12</v>
      </c>
      <c r="C758" s="3">
        <v>6638</v>
      </c>
      <c r="D758" s="3">
        <v>5300</v>
      </c>
      <c r="E758" s="3">
        <v>-1338</v>
      </c>
      <c r="F758" s="3">
        <v>-20.16</v>
      </c>
      <c r="G758" s="3">
        <v>5300</v>
      </c>
    </row>
    <row r="759" spans="1:7" x14ac:dyDescent="0.2">
      <c r="A759" t="s">
        <v>68</v>
      </c>
      <c r="B759" t="s">
        <v>69</v>
      </c>
      <c r="C759" s="2">
        <v>4646</v>
      </c>
      <c r="D759" s="2">
        <v>5300</v>
      </c>
      <c r="E759" s="2">
        <v>654</v>
      </c>
      <c r="F759" s="2">
        <v>14.08</v>
      </c>
      <c r="G759" s="2">
        <v>5300</v>
      </c>
    </row>
    <row r="760" spans="1:7" x14ac:dyDescent="0.2">
      <c r="A760" t="s">
        <v>80</v>
      </c>
      <c r="B760" t="s">
        <v>81</v>
      </c>
      <c r="C760" s="2">
        <v>664</v>
      </c>
      <c r="D760" s="2">
        <v>0</v>
      </c>
      <c r="E760" s="2">
        <v>-664</v>
      </c>
      <c r="F760" s="2">
        <v>-100</v>
      </c>
      <c r="G760" s="2">
        <v>0</v>
      </c>
    </row>
    <row r="761" spans="1:7" x14ac:dyDescent="0.2">
      <c r="A761" t="s">
        <v>83</v>
      </c>
      <c r="B761" t="s">
        <v>84</v>
      </c>
      <c r="C761" s="2">
        <v>1328</v>
      </c>
      <c r="D761" s="2">
        <v>0</v>
      </c>
      <c r="E761" s="2">
        <v>-1328</v>
      </c>
      <c r="F761" s="2">
        <v>-100</v>
      </c>
      <c r="G761" s="2">
        <v>0</v>
      </c>
    </row>
    <row r="762" spans="1:7" x14ac:dyDescent="0.2">
      <c r="A762" s="19" t="s">
        <v>263</v>
      </c>
      <c r="B762" s="19"/>
      <c r="C762" s="20">
        <v>1992</v>
      </c>
      <c r="D762" s="20">
        <v>4000</v>
      </c>
      <c r="E762" s="20">
        <v>2008</v>
      </c>
      <c r="F762" s="20">
        <v>100.8</v>
      </c>
      <c r="G762" s="20">
        <v>4000</v>
      </c>
    </row>
    <row r="763" spans="1:7" x14ac:dyDescent="0.2">
      <c r="A763" s="13" t="s">
        <v>130</v>
      </c>
      <c r="B763" s="13"/>
      <c r="C763" s="14">
        <v>1992</v>
      </c>
      <c r="D763" s="14">
        <v>4000</v>
      </c>
      <c r="E763" s="14">
        <v>2008</v>
      </c>
      <c r="F763" s="14">
        <v>100.8</v>
      </c>
      <c r="G763" s="14">
        <v>4000</v>
      </c>
    </row>
    <row r="764" spans="1:7" x14ac:dyDescent="0.2">
      <c r="A764" s="1" t="s">
        <v>64</v>
      </c>
      <c r="B764" s="1" t="s">
        <v>12</v>
      </c>
      <c r="C764" s="3">
        <v>1992</v>
      </c>
      <c r="D764" s="3">
        <v>4000</v>
      </c>
      <c r="E764" s="3">
        <v>2008</v>
      </c>
      <c r="F764" s="3">
        <v>100.8</v>
      </c>
      <c r="G764" s="3">
        <v>4000</v>
      </c>
    </row>
    <row r="765" spans="1:7" x14ac:dyDescent="0.2">
      <c r="A765" t="s">
        <v>68</v>
      </c>
      <c r="B765" t="s">
        <v>69</v>
      </c>
      <c r="C765" s="2">
        <v>1992</v>
      </c>
      <c r="D765" s="2">
        <v>4000</v>
      </c>
      <c r="E765" s="2">
        <v>2008</v>
      </c>
      <c r="F765" s="2">
        <v>100.8</v>
      </c>
      <c r="G765" s="2">
        <v>4000</v>
      </c>
    </row>
    <row r="766" spans="1:7" x14ac:dyDescent="0.2">
      <c r="A766" s="17" t="s">
        <v>264</v>
      </c>
      <c r="B766" s="17"/>
      <c r="C766" s="18">
        <v>903519</v>
      </c>
      <c r="D766" s="18">
        <v>545091.47</v>
      </c>
      <c r="E766" s="18">
        <v>58878</v>
      </c>
      <c r="F766" s="18">
        <v>6.52</v>
      </c>
      <c r="G766" s="18">
        <v>962397</v>
      </c>
    </row>
    <row r="767" spans="1:7" x14ac:dyDescent="0.2">
      <c r="A767" s="19" t="s">
        <v>265</v>
      </c>
      <c r="B767" s="19"/>
      <c r="C767" s="20">
        <v>93773</v>
      </c>
      <c r="D767" s="20">
        <v>85845.16</v>
      </c>
      <c r="E767" s="20">
        <v>0</v>
      </c>
      <c r="F767" s="20">
        <v>0</v>
      </c>
      <c r="G767" s="20">
        <v>93773</v>
      </c>
    </row>
    <row r="768" spans="1:7" x14ac:dyDescent="0.2">
      <c r="A768" s="13" t="s">
        <v>130</v>
      </c>
      <c r="B768" s="13"/>
      <c r="C768" s="14">
        <v>93773</v>
      </c>
      <c r="D768" s="14">
        <v>85845.16</v>
      </c>
      <c r="E768" s="14">
        <v>0</v>
      </c>
      <c r="F768" s="14">
        <v>0</v>
      </c>
      <c r="G768" s="14">
        <v>93773</v>
      </c>
    </row>
    <row r="769" spans="1:7" x14ac:dyDescent="0.2">
      <c r="A769" s="1" t="s">
        <v>64</v>
      </c>
      <c r="B769" s="1" t="s">
        <v>12</v>
      </c>
      <c r="C769" s="3">
        <v>93773</v>
      </c>
      <c r="D769" s="3">
        <v>85845.16</v>
      </c>
      <c r="E769" s="3">
        <v>0</v>
      </c>
      <c r="F769" s="3">
        <v>0</v>
      </c>
      <c r="G769" s="3">
        <v>93773</v>
      </c>
    </row>
    <row r="770" spans="1:7" x14ac:dyDescent="0.2">
      <c r="A770" t="s">
        <v>83</v>
      </c>
      <c r="B770" t="s">
        <v>84</v>
      </c>
      <c r="C770" s="2">
        <v>93773</v>
      </c>
      <c r="D770" s="2">
        <v>85845.16</v>
      </c>
      <c r="E770" s="2">
        <v>0</v>
      </c>
      <c r="F770" s="2">
        <v>0</v>
      </c>
      <c r="G770" s="2">
        <v>93773</v>
      </c>
    </row>
    <row r="771" spans="1:7" x14ac:dyDescent="0.2">
      <c r="A771" s="19" t="s">
        <v>266</v>
      </c>
      <c r="B771" s="19"/>
      <c r="C771" s="20">
        <v>475775</v>
      </c>
      <c r="D771" s="20">
        <v>341478.63</v>
      </c>
      <c r="E771" s="20">
        <v>48878</v>
      </c>
      <c r="F771" s="20">
        <v>10.27</v>
      </c>
      <c r="G771" s="20">
        <v>524653</v>
      </c>
    </row>
    <row r="772" spans="1:7" x14ac:dyDescent="0.2">
      <c r="A772" s="13" t="s">
        <v>130</v>
      </c>
      <c r="B772" s="13"/>
      <c r="C772" s="14">
        <v>138027</v>
      </c>
      <c r="D772" s="14">
        <v>25453</v>
      </c>
      <c r="E772" s="14">
        <v>12327</v>
      </c>
      <c r="F772" s="14">
        <v>8.93</v>
      </c>
      <c r="G772" s="14">
        <v>150354</v>
      </c>
    </row>
    <row r="773" spans="1:7" x14ac:dyDescent="0.2">
      <c r="A773" s="1" t="s">
        <v>64</v>
      </c>
      <c r="B773" s="1" t="s">
        <v>12</v>
      </c>
      <c r="C773" s="3">
        <v>138027</v>
      </c>
      <c r="D773" s="3">
        <v>25453</v>
      </c>
      <c r="E773" s="3">
        <v>12327</v>
      </c>
      <c r="F773" s="3">
        <v>8.93</v>
      </c>
      <c r="G773" s="3">
        <v>150354</v>
      </c>
    </row>
    <row r="774" spans="1:7" x14ac:dyDescent="0.2">
      <c r="A774" t="s">
        <v>68</v>
      </c>
      <c r="B774" t="s">
        <v>69</v>
      </c>
      <c r="C774" s="2">
        <v>0</v>
      </c>
      <c r="D774" s="2">
        <v>1562.83</v>
      </c>
      <c r="E774" s="2">
        <v>10000</v>
      </c>
      <c r="F774" s="2">
        <v>100</v>
      </c>
      <c r="G774" s="2">
        <v>10000</v>
      </c>
    </row>
    <row r="775" spans="1:7" x14ac:dyDescent="0.2">
      <c r="A775" t="s">
        <v>74</v>
      </c>
      <c r="B775" t="s">
        <v>75</v>
      </c>
      <c r="C775" s="2">
        <v>138027</v>
      </c>
      <c r="D775" s="2">
        <v>23890.17</v>
      </c>
      <c r="E775" s="2">
        <v>2327</v>
      </c>
      <c r="F775" s="2">
        <v>1.69</v>
      </c>
      <c r="G775" s="2">
        <v>140354</v>
      </c>
    </row>
    <row r="776" spans="1:7" x14ac:dyDescent="0.2">
      <c r="A776" s="13" t="s">
        <v>137</v>
      </c>
      <c r="B776" s="13"/>
      <c r="C776" s="14">
        <v>281376</v>
      </c>
      <c r="D776" s="14">
        <v>259751.16</v>
      </c>
      <c r="E776" s="14">
        <v>36551</v>
      </c>
      <c r="F776" s="14">
        <v>12.99</v>
      </c>
      <c r="G776" s="14">
        <v>317927</v>
      </c>
    </row>
    <row r="777" spans="1:7" x14ac:dyDescent="0.2">
      <c r="A777" s="1" t="s">
        <v>64</v>
      </c>
      <c r="B777" s="1" t="s">
        <v>12</v>
      </c>
      <c r="C777" s="3">
        <v>281376</v>
      </c>
      <c r="D777" s="3">
        <v>259751.16</v>
      </c>
      <c r="E777" s="3">
        <v>36551</v>
      </c>
      <c r="F777" s="3">
        <v>12.99</v>
      </c>
      <c r="G777" s="3">
        <v>317927</v>
      </c>
    </row>
    <row r="778" spans="1:7" x14ac:dyDescent="0.2">
      <c r="A778" t="s">
        <v>74</v>
      </c>
      <c r="B778" t="s">
        <v>75</v>
      </c>
      <c r="C778" s="2">
        <v>241557</v>
      </c>
      <c r="D778" s="2">
        <v>257499.6</v>
      </c>
      <c r="E778" s="2">
        <v>31370</v>
      </c>
      <c r="F778" s="2">
        <v>12.99</v>
      </c>
      <c r="G778" s="2">
        <v>272927</v>
      </c>
    </row>
    <row r="779" spans="1:7" x14ac:dyDescent="0.2">
      <c r="A779" t="s">
        <v>83</v>
      </c>
      <c r="B779" t="s">
        <v>84</v>
      </c>
      <c r="C779" s="2">
        <v>39819</v>
      </c>
      <c r="D779" s="2">
        <v>2251.56</v>
      </c>
      <c r="E779" s="2">
        <v>5181</v>
      </c>
      <c r="F779" s="2">
        <v>13.01</v>
      </c>
      <c r="G779" s="2">
        <v>45000</v>
      </c>
    </row>
    <row r="780" spans="1:7" x14ac:dyDescent="0.2">
      <c r="A780" s="13" t="s">
        <v>139</v>
      </c>
      <c r="B780" s="13"/>
      <c r="C780" s="14">
        <v>56372</v>
      </c>
      <c r="D780" s="14">
        <v>56274.47</v>
      </c>
      <c r="E780" s="14">
        <v>0</v>
      </c>
      <c r="F780" s="14">
        <v>0</v>
      </c>
      <c r="G780" s="14">
        <v>56372</v>
      </c>
    </row>
    <row r="781" spans="1:7" x14ac:dyDescent="0.2">
      <c r="A781" s="1" t="s">
        <v>106</v>
      </c>
      <c r="B781" s="1" t="s">
        <v>22</v>
      </c>
      <c r="C781" s="3">
        <v>56372</v>
      </c>
      <c r="D781" s="3">
        <v>56274.47</v>
      </c>
      <c r="E781" s="3">
        <v>0</v>
      </c>
      <c r="F781" s="3">
        <v>0</v>
      </c>
      <c r="G781" s="3">
        <v>56372</v>
      </c>
    </row>
    <row r="782" spans="1:7" x14ac:dyDescent="0.2">
      <c r="A782" t="s">
        <v>107</v>
      </c>
      <c r="B782" t="s">
        <v>108</v>
      </c>
      <c r="C782" s="2">
        <v>56372</v>
      </c>
      <c r="D782" s="2">
        <v>56274.47</v>
      </c>
      <c r="E782" s="2">
        <v>0</v>
      </c>
      <c r="F782" s="2">
        <v>0</v>
      </c>
      <c r="G782" s="2">
        <v>56372</v>
      </c>
    </row>
    <row r="783" spans="1:7" x14ac:dyDescent="0.2">
      <c r="A783" s="19" t="s">
        <v>267</v>
      </c>
      <c r="B783" s="19"/>
      <c r="C783" s="20">
        <v>126855</v>
      </c>
      <c r="D783" s="20">
        <v>93142.93</v>
      </c>
      <c r="E783" s="20">
        <v>10000</v>
      </c>
      <c r="F783" s="20">
        <v>7.88</v>
      </c>
      <c r="G783" s="20">
        <v>136855</v>
      </c>
    </row>
    <row r="784" spans="1:7" x14ac:dyDescent="0.2">
      <c r="A784" s="13" t="s">
        <v>130</v>
      </c>
      <c r="B784" s="13"/>
      <c r="C784" s="14">
        <v>126855</v>
      </c>
      <c r="D784" s="14">
        <v>93142.93</v>
      </c>
      <c r="E784" s="14">
        <v>10000</v>
      </c>
      <c r="F784" s="14">
        <v>7.88</v>
      </c>
      <c r="G784" s="14">
        <v>136855</v>
      </c>
    </row>
    <row r="785" spans="1:7" x14ac:dyDescent="0.2">
      <c r="A785" s="1" t="s">
        <v>64</v>
      </c>
      <c r="B785" s="1" t="s">
        <v>12</v>
      </c>
      <c r="C785" s="3">
        <v>126855</v>
      </c>
      <c r="D785" s="3">
        <v>93142.93</v>
      </c>
      <c r="E785" s="3">
        <v>10000</v>
      </c>
      <c r="F785" s="3">
        <v>7.88</v>
      </c>
      <c r="G785" s="3">
        <v>136855</v>
      </c>
    </row>
    <row r="786" spans="1:7" x14ac:dyDescent="0.2">
      <c r="A786" t="s">
        <v>83</v>
      </c>
      <c r="B786" t="s">
        <v>84</v>
      </c>
      <c r="C786" s="2">
        <v>126855</v>
      </c>
      <c r="D786" s="2">
        <v>93142.93</v>
      </c>
      <c r="E786" s="2">
        <v>10000</v>
      </c>
      <c r="F786" s="2">
        <v>7.88</v>
      </c>
      <c r="G786" s="2">
        <v>136855</v>
      </c>
    </row>
    <row r="787" spans="1:7" x14ac:dyDescent="0.2">
      <c r="A787" s="19" t="s">
        <v>268</v>
      </c>
      <c r="B787" s="19"/>
      <c r="C787" s="20">
        <v>6636</v>
      </c>
      <c r="D787" s="20">
        <v>0</v>
      </c>
      <c r="E787" s="20">
        <v>0</v>
      </c>
      <c r="F787" s="20">
        <v>0</v>
      </c>
      <c r="G787" s="20">
        <v>6636</v>
      </c>
    </row>
    <row r="788" spans="1:7" x14ac:dyDescent="0.2">
      <c r="A788" s="13" t="s">
        <v>130</v>
      </c>
      <c r="B788" s="13"/>
      <c r="C788" s="14">
        <v>6636</v>
      </c>
      <c r="D788" s="14">
        <v>0</v>
      </c>
      <c r="E788" s="14">
        <v>0</v>
      </c>
      <c r="F788" s="14">
        <v>0</v>
      </c>
      <c r="G788" s="14">
        <v>6636</v>
      </c>
    </row>
    <row r="789" spans="1:7" x14ac:dyDescent="0.2">
      <c r="A789" s="1" t="s">
        <v>64</v>
      </c>
      <c r="B789" s="1" t="s">
        <v>12</v>
      </c>
      <c r="C789" s="3">
        <v>6636</v>
      </c>
      <c r="D789" s="3">
        <v>0</v>
      </c>
      <c r="E789" s="3">
        <v>0</v>
      </c>
      <c r="F789" s="3">
        <v>0</v>
      </c>
      <c r="G789" s="3">
        <v>6636</v>
      </c>
    </row>
    <row r="790" spans="1:7" x14ac:dyDescent="0.2">
      <c r="A790" t="s">
        <v>68</v>
      </c>
      <c r="B790" t="s">
        <v>69</v>
      </c>
      <c r="C790" s="2">
        <v>6636</v>
      </c>
      <c r="D790" s="2">
        <v>0</v>
      </c>
      <c r="E790" s="2">
        <v>0</v>
      </c>
      <c r="F790" s="2">
        <v>0</v>
      </c>
      <c r="G790" s="2">
        <v>6636</v>
      </c>
    </row>
    <row r="791" spans="1:7" x14ac:dyDescent="0.2">
      <c r="A791" s="19" t="s">
        <v>269</v>
      </c>
      <c r="B791" s="19"/>
      <c r="C791" s="20">
        <v>6637</v>
      </c>
      <c r="D791" s="20">
        <v>0</v>
      </c>
      <c r="E791" s="20">
        <v>0</v>
      </c>
      <c r="F791" s="20">
        <v>0</v>
      </c>
      <c r="G791" s="20">
        <v>6637</v>
      </c>
    </row>
    <row r="792" spans="1:7" x14ac:dyDescent="0.2">
      <c r="A792" s="13" t="s">
        <v>130</v>
      </c>
      <c r="B792" s="13"/>
      <c r="C792" s="14">
        <v>4646</v>
      </c>
      <c r="D792" s="14">
        <v>0</v>
      </c>
      <c r="E792" s="14">
        <v>0</v>
      </c>
      <c r="F792" s="14">
        <v>0</v>
      </c>
      <c r="G792" s="14">
        <v>4646</v>
      </c>
    </row>
    <row r="793" spans="1:7" x14ac:dyDescent="0.2">
      <c r="A793" s="1" t="s">
        <v>64</v>
      </c>
      <c r="B793" s="1" t="s">
        <v>12</v>
      </c>
      <c r="C793" s="3">
        <v>4646</v>
      </c>
      <c r="D793" s="3">
        <v>0</v>
      </c>
      <c r="E793" s="3">
        <v>0</v>
      </c>
      <c r="F793" s="3">
        <v>0</v>
      </c>
      <c r="G793" s="3">
        <v>4646</v>
      </c>
    </row>
    <row r="794" spans="1:7" x14ac:dyDescent="0.2">
      <c r="A794" t="s">
        <v>68</v>
      </c>
      <c r="B794" t="s">
        <v>69</v>
      </c>
      <c r="C794" s="2">
        <v>1328</v>
      </c>
      <c r="D794" s="2">
        <v>0</v>
      </c>
      <c r="E794" s="2">
        <v>0</v>
      </c>
      <c r="F794" s="2">
        <v>0</v>
      </c>
      <c r="G794" s="2">
        <v>1328</v>
      </c>
    </row>
    <row r="795" spans="1:7" x14ac:dyDescent="0.2">
      <c r="A795" t="s">
        <v>83</v>
      </c>
      <c r="B795" t="s">
        <v>84</v>
      </c>
      <c r="C795" s="2">
        <v>3318</v>
      </c>
      <c r="D795" s="2">
        <v>0</v>
      </c>
      <c r="E795" s="2">
        <v>0</v>
      </c>
      <c r="F795" s="2">
        <v>0</v>
      </c>
      <c r="G795" s="2">
        <v>3318</v>
      </c>
    </row>
    <row r="796" spans="1:7" x14ac:dyDescent="0.2">
      <c r="A796" s="13" t="s">
        <v>137</v>
      </c>
      <c r="B796" s="13"/>
      <c r="C796" s="14">
        <v>1991</v>
      </c>
      <c r="D796" s="14">
        <v>0</v>
      </c>
      <c r="E796" s="14">
        <v>0</v>
      </c>
      <c r="F796" s="14">
        <v>0</v>
      </c>
      <c r="G796" s="14">
        <v>1991</v>
      </c>
    </row>
    <row r="797" spans="1:7" x14ac:dyDescent="0.2">
      <c r="A797" s="1" t="s">
        <v>64</v>
      </c>
      <c r="B797" s="1" t="s">
        <v>12</v>
      </c>
      <c r="C797" s="3">
        <v>1991</v>
      </c>
      <c r="D797" s="3">
        <v>0</v>
      </c>
      <c r="E797" s="3">
        <v>0</v>
      </c>
      <c r="F797" s="3">
        <v>0</v>
      </c>
      <c r="G797" s="3">
        <v>1991</v>
      </c>
    </row>
    <row r="798" spans="1:7" x14ac:dyDescent="0.2">
      <c r="A798" t="s">
        <v>68</v>
      </c>
      <c r="B798" t="s">
        <v>69</v>
      </c>
      <c r="C798" s="2">
        <v>1991</v>
      </c>
      <c r="D798" s="2">
        <v>0</v>
      </c>
      <c r="E798" s="2">
        <v>0</v>
      </c>
      <c r="F798" s="2">
        <v>0</v>
      </c>
      <c r="G798" s="2">
        <v>1991</v>
      </c>
    </row>
    <row r="799" spans="1:7" x14ac:dyDescent="0.2">
      <c r="A799" s="19" t="s">
        <v>270</v>
      </c>
      <c r="B799" s="19"/>
      <c r="C799" s="20">
        <v>21237</v>
      </c>
      <c r="D799" s="20">
        <v>0</v>
      </c>
      <c r="E799" s="20">
        <v>0</v>
      </c>
      <c r="F799" s="20">
        <v>0</v>
      </c>
      <c r="G799" s="20">
        <v>21237</v>
      </c>
    </row>
    <row r="800" spans="1:7" x14ac:dyDescent="0.2">
      <c r="A800" s="13" t="s">
        <v>132</v>
      </c>
      <c r="B800" s="13"/>
      <c r="C800" s="14">
        <v>21237</v>
      </c>
      <c r="D800" s="14">
        <v>0</v>
      </c>
      <c r="E800" s="14">
        <v>0</v>
      </c>
      <c r="F800" s="14">
        <v>0</v>
      </c>
      <c r="G800" s="14">
        <v>21237</v>
      </c>
    </row>
    <row r="801" spans="1:7" x14ac:dyDescent="0.2">
      <c r="A801" s="1" t="s">
        <v>64</v>
      </c>
      <c r="B801" s="1" t="s">
        <v>12</v>
      </c>
      <c r="C801" s="3">
        <v>21237</v>
      </c>
      <c r="D801" s="3">
        <v>0</v>
      </c>
      <c r="E801" s="3">
        <v>0</v>
      </c>
      <c r="F801" s="3">
        <v>0</v>
      </c>
      <c r="G801" s="3">
        <v>21237</v>
      </c>
    </row>
    <row r="802" spans="1:7" x14ac:dyDescent="0.2">
      <c r="A802" t="s">
        <v>77</v>
      </c>
      <c r="B802" t="s">
        <v>78</v>
      </c>
      <c r="C802" s="2">
        <v>21237</v>
      </c>
      <c r="D802" s="2">
        <v>0</v>
      </c>
      <c r="E802" s="2">
        <v>0</v>
      </c>
      <c r="F802" s="2">
        <v>0</v>
      </c>
      <c r="G802" s="2">
        <v>21237</v>
      </c>
    </row>
    <row r="803" spans="1:7" x14ac:dyDescent="0.2">
      <c r="A803" s="19" t="s">
        <v>271</v>
      </c>
      <c r="B803" s="19"/>
      <c r="C803" s="20">
        <v>79700</v>
      </c>
      <c r="D803" s="20">
        <v>24624.75</v>
      </c>
      <c r="E803" s="20">
        <v>0</v>
      </c>
      <c r="F803" s="20">
        <v>0</v>
      </c>
      <c r="G803" s="20">
        <v>79700</v>
      </c>
    </row>
    <row r="804" spans="1:7" x14ac:dyDescent="0.2">
      <c r="A804" s="13" t="s">
        <v>127</v>
      </c>
      <c r="B804" s="13"/>
      <c r="C804" s="14">
        <v>52700</v>
      </c>
      <c r="D804" s="14">
        <v>18809.509999999998</v>
      </c>
      <c r="E804" s="14">
        <v>0</v>
      </c>
      <c r="F804" s="14">
        <v>0</v>
      </c>
      <c r="G804" s="14">
        <v>52700</v>
      </c>
    </row>
    <row r="805" spans="1:7" x14ac:dyDescent="0.2">
      <c r="A805" s="1" t="s">
        <v>64</v>
      </c>
      <c r="B805" s="1" t="s">
        <v>12</v>
      </c>
      <c r="C805" s="3">
        <v>52700</v>
      </c>
      <c r="D805" s="3">
        <v>18809.509999999998</v>
      </c>
      <c r="E805" s="3">
        <v>0</v>
      </c>
      <c r="F805" s="3">
        <v>0</v>
      </c>
      <c r="G805" s="3">
        <v>52700</v>
      </c>
    </row>
    <row r="806" spans="1:7" x14ac:dyDescent="0.2">
      <c r="A806" t="s">
        <v>68</v>
      </c>
      <c r="B806" t="s">
        <v>69</v>
      </c>
      <c r="C806" s="2">
        <v>52700</v>
      </c>
      <c r="D806" s="2">
        <v>18809.509999999998</v>
      </c>
      <c r="E806" s="2">
        <v>0</v>
      </c>
      <c r="F806" s="2">
        <v>0</v>
      </c>
      <c r="G806" s="2">
        <v>52700</v>
      </c>
    </row>
    <row r="807" spans="1:7" x14ac:dyDescent="0.2">
      <c r="A807" s="13" t="s">
        <v>137</v>
      </c>
      <c r="B807" s="13"/>
      <c r="C807" s="14">
        <v>27000</v>
      </c>
      <c r="D807" s="14">
        <v>5815.24</v>
      </c>
      <c r="E807" s="14">
        <v>0</v>
      </c>
      <c r="F807" s="14">
        <v>0</v>
      </c>
      <c r="G807" s="14">
        <v>27000</v>
      </c>
    </row>
    <row r="808" spans="1:7" x14ac:dyDescent="0.2">
      <c r="A808" s="1" t="s">
        <v>64</v>
      </c>
      <c r="B808" s="1" t="s">
        <v>12</v>
      </c>
      <c r="C808" s="3">
        <v>27000</v>
      </c>
      <c r="D808" s="3">
        <v>5815.24</v>
      </c>
      <c r="E808" s="3">
        <v>0</v>
      </c>
      <c r="F808" s="3">
        <v>0</v>
      </c>
      <c r="G808" s="3">
        <v>27000</v>
      </c>
    </row>
    <row r="809" spans="1:7" x14ac:dyDescent="0.2">
      <c r="A809" t="s">
        <v>68</v>
      </c>
      <c r="B809" t="s">
        <v>69</v>
      </c>
      <c r="C809" s="2">
        <v>27000</v>
      </c>
      <c r="D809" s="2">
        <v>5815.24</v>
      </c>
      <c r="E809" s="2">
        <v>0</v>
      </c>
      <c r="F809" s="2">
        <v>0</v>
      </c>
      <c r="G809" s="2">
        <v>27000</v>
      </c>
    </row>
    <row r="810" spans="1:7" x14ac:dyDescent="0.2">
      <c r="A810" s="19" t="s">
        <v>272</v>
      </c>
      <c r="B810" s="19"/>
      <c r="C810" s="20">
        <v>92906</v>
      </c>
      <c r="D810" s="20">
        <v>0</v>
      </c>
      <c r="E810" s="20">
        <v>0</v>
      </c>
      <c r="F810" s="20">
        <v>0</v>
      </c>
      <c r="G810" s="20">
        <v>92906</v>
      </c>
    </row>
    <row r="811" spans="1:7" x14ac:dyDescent="0.2">
      <c r="A811" s="13" t="s">
        <v>127</v>
      </c>
      <c r="B811" s="13"/>
      <c r="C811" s="14">
        <v>92906</v>
      </c>
      <c r="D811" s="14">
        <v>0</v>
      </c>
      <c r="E811" s="14">
        <v>0</v>
      </c>
      <c r="F811" s="14">
        <v>0</v>
      </c>
      <c r="G811" s="14">
        <v>92906</v>
      </c>
    </row>
    <row r="812" spans="1:7" x14ac:dyDescent="0.2">
      <c r="A812" s="1" t="s">
        <v>64</v>
      </c>
      <c r="B812" s="1" t="s">
        <v>12</v>
      </c>
      <c r="C812" s="3">
        <v>1500</v>
      </c>
      <c r="D812" s="3">
        <v>0</v>
      </c>
      <c r="E812" s="3">
        <v>0</v>
      </c>
      <c r="F812" s="3">
        <v>0</v>
      </c>
      <c r="G812" s="3">
        <v>1500</v>
      </c>
    </row>
    <row r="813" spans="1:7" x14ac:dyDescent="0.2">
      <c r="A813" t="s">
        <v>68</v>
      </c>
      <c r="B813" t="s">
        <v>69</v>
      </c>
      <c r="C813" s="2">
        <v>1500</v>
      </c>
      <c r="D813" s="2">
        <v>0</v>
      </c>
      <c r="E813" s="2">
        <v>0</v>
      </c>
      <c r="F813" s="2">
        <v>0</v>
      </c>
      <c r="G813" s="2">
        <v>1500</v>
      </c>
    </row>
    <row r="814" spans="1:7" x14ac:dyDescent="0.2">
      <c r="A814" s="1" t="s">
        <v>86</v>
      </c>
      <c r="B814" s="1" t="s">
        <v>14</v>
      </c>
      <c r="C814" s="3">
        <v>91406</v>
      </c>
      <c r="D814" s="3">
        <v>0</v>
      </c>
      <c r="E814" s="3">
        <v>0</v>
      </c>
      <c r="F814" s="3">
        <v>0</v>
      </c>
      <c r="G814" s="3">
        <v>91406</v>
      </c>
    </row>
    <row r="815" spans="1:7" x14ac:dyDescent="0.2">
      <c r="A815" t="s">
        <v>90</v>
      </c>
      <c r="B815" t="s">
        <v>91</v>
      </c>
      <c r="C815" s="2">
        <v>91406</v>
      </c>
      <c r="D815" s="2">
        <v>0</v>
      </c>
      <c r="E815" s="2">
        <v>0</v>
      </c>
      <c r="F815" s="2">
        <v>0</v>
      </c>
      <c r="G815" s="2">
        <v>91406</v>
      </c>
    </row>
    <row r="816" spans="1:7" x14ac:dyDescent="0.2">
      <c r="A816" s="7" t="s">
        <v>173</v>
      </c>
      <c r="B816" s="7"/>
      <c r="C816" s="4">
        <v>2262647.6800000002</v>
      </c>
      <c r="D816" s="4">
        <v>878207.11</v>
      </c>
      <c r="E816" s="4">
        <v>-816241.87</v>
      </c>
      <c r="F816" s="4">
        <v>-36.07</v>
      </c>
      <c r="G816" s="4">
        <v>1446405.81</v>
      </c>
    </row>
    <row r="817" spans="1:7" x14ac:dyDescent="0.2">
      <c r="A817" s="17" t="s">
        <v>273</v>
      </c>
      <c r="B817" s="17"/>
      <c r="C817" s="18">
        <v>622105.01</v>
      </c>
      <c r="D817" s="18">
        <v>302800.23</v>
      </c>
      <c r="E817" s="18">
        <v>-187451.03</v>
      </c>
      <c r="F817" s="18">
        <v>-30.13</v>
      </c>
      <c r="G817" s="18">
        <v>434653.98</v>
      </c>
    </row>
    <row r="818" spans="1:7" x14ac:dyDescent="0.2">
      <c r="A818" s="19" t="s">
        <v>274</v>
      </c>
      <c r="B818" s="19"/>
      <c r="C818" s="20">
        <v>181510.22</v>
      </c>
      <c r="D818" s="20">
        <v>113857.8</v>
      </c>
      <c r="E818" s="20">
        <v>3240.78</v>
      </c>
      <c r="F818" s="20">
        <v>1.79</v>
      </c>
      <c r="G818" s="20">
        <v>184751</v>
      </c>
    </row>
    <row r="819" spans="1:7" x14ac:dyDescent="0.2">
      <c r="A819" s="13" t="s">
        <v>127</v>
      </c>
      <c r="B819" s="13"/>
      <c r="C819" s="14">
        <v>178855.22</v>
      </c>
      <c r="D819" s="14">
        <v>109242.69</v>
      </c>
      <c r="E819" s="14">
        <v>-1560.22</v>
      </c>
      <c r="F819" s="14">
        <v>-0.87</v>
      </c>
      <c r="G819" s="14">
        <v>177295</v>
      </c>
    </row>
    <row r="820" spans="1:7" x14ac:dyDescent="0.2">
      <c r="A820" s="1" t="s">
        <v>64</v>
      </c>
      <c r="B820" s="1" t="s">
        <v>12</v>
      </c>
      <c r="C820" s="3">
        <v>153015.22</v>
      </c>
      <c r="D820" s="3">
        <v>107414.99</v>
      </c>
      <c r="E820" s="3">
        <v>-2470.2199999999998</v>
      </c>
      <c r="F820" s="3">
        <v>-1.61</v>
      </c>
      <c r="G820" s="3">
        <v>150545</v>
      </c>
    </row>
    <row r="821" spans="1:7" x14ac:dyDescent="0.2">
      <c r="A821" t="s">
        <v>65</v>
      </c>
      <c r="B821" t="s">
        <v>66</v>
      </c>
      <c r="C821" s="2">
        <v>101750.22</v>
      </c>
      <c r="D821" s="2">
        <v>74565.2</v>
      </c>
      <c r="E821" s="2">
        <v>-5750.22</v>
      </c>
      <c r="F821" s="2">
        <v>-5.65</v>
      </c>
      <c r="G821" s="2">
        <v>96000</v>
      </c>
    </row>
    <row r="822" spans="1:7" x14ac:dyDescent="0.2">
      <c r="A822" t="s">
        <v>68</v>
      </c>
      <c r="B822" t="s">
        <v>69</v>
      </c>
      <c r="C822" s="2">
        <v>44780</v>
      </c>
      <c r="D822" s="2">
        <v>28084.97</v>
      </c>
      <c r="E822" s="2">
        <v>3280</v>
      </c>
      <c r="F822" s="2">
        <v>7.32</v>
      </c>
      <c r="G822" s="2">
        <v>48060</v>
      </c>
    </row>
    <row r="823" spans="1:7" x14ac:dyDescent="0.2">
      <c r="A823" t="s">
        <v>83</v>
      </c>
      <c r="B823" t="s">
        <v>84</v>
      </c>
      <c r="C823" s="2">
        <v>6485</v>
      </c>
      <c r="D823" s="2">
        <v>4764.82</v>
      </c>
      <c r="E823" s="2">
        <v>0</v>
      </c>
      <c r="F823" s="2">
        <v>0</v>
      </c>
      <c r="G823" s="2">
        <v>6485</v>
      </c>
    </row>
    <row r="824" spans="1:7" x14ac:dyDescent="0.2">
      <c r="A824" s="1" t="s">
        <v>86</v>
      </c>
      <c r="B824" s="1" t="s">
        <v>14</v>
      </c>
      <c r="C824" s="3">
        <v>25840</v>
      </c>
      <c r="D824" s="3">
        <v>1827.7</v>
      </c>
      <c r="E824" s="3">
        <v>910</v>
      </c>
      <c r="F824" s="3">
        <v>3.52</v>
      </c>
      <c r="G824" s="3">
        <v>26750</v>
      </c>
    </row>
    <row r="825" spans="1:7" x14ac:dyDescent="0.2">
      <c r="A825" t="s">
        <v>90</v>
      </c>
      <c r="B825" t="s">
        <v>91</v>
      </c>
      <c r="C825" s="2">
        <v>25840</v>
      </c>
      <c r="D825" s="2">
        <v>1827.7</v>
      </c>
      <c r="E825" s="2">
        <v>910</v>
      </c>
      <c r="F825" s="2">
        <v>3.52</v>
      </c>
      <c r="G825" s="2">
        <v>26750</v>
      </c>
    </row>
    <row r="826" spans="1:7" x14ac:dyDescent="0.2">
      <c r="A826" s="13" t="s">
        <v>131</v>
      </c>
      <c r="B826" s="13"/>
      <c r="C826" s="14">
        <v>0</v>
      </c>
      <c r="D826" s="14">
        <v>0</v>
      </c>
      <c r="E826" s="14">
        <v>1</v>
      </c>
      <c r="F826" s="14">
        <v>100</v>
      </c>
      <c r="G826" s="14">
        <v>1</v>
      </c>
    </row>
    <row r="827" spans="1:7" x14ac:dyDescent="0.2">
      <c r="A827" s="1" t="s">
        <v>64</v>
      </c>
      <c r="B827" s="1" t="s">
        <v>12</v>
      </c>
      <c r="C827" s="3">
        <v>0</v>
      </c>
      <c r="D827" s="3">
        <v>0</v>
      </c>
      <c r="E827" s="3">
        <v>1</v>
      </c>
      <c r="F827" s="3">
        <v>100</v>
      </c>
      <c r="G827" s="3">
        <v>1</v>
      </c>
    </row>
    <row r="828" spans="1:7" x14ac:dyDescent="0.2">
      <c r="A828" t="s">
        <v>68</v>
      </c>
      <c r="B828" t="s">
        <v>69</v>
      </c>
      <c r="C828" s="2">
        <v>0</v>
      </c>
      <c r="D828" s="2">
        <v>0</v>
      </c>
      <c r="E828" s="2">
        <v>1</v>
      </c>
      <c r="F828" s="2">
        <v>100</v>
      </c>
      <c r="G828" s="2">
        <v>1</v>
      </c>
    </row>
    <row r="829" spans="1:7" x14ac:dyDescent="0.2">
      <c r="A829" s="13" t="s">
        <v>134</v>
      </c>
      <c r="B829" s="13"/>
      <c r="C829" s="14">
        <v>2655</v>
      </c>
      <c r="D829" s="14">
        <v>4615.1099999999997</v>
      </c>
      <c r="E829" s="14">
        <v>4800</v>
      </c>
      <c r="F829" s="14">
        <v>180.79</v>
      </c>
      <c r="G829" s="14">
        <v>7455</v>
      </c>
    </row>
    <row r="830" spans="1:7" x14ac:dyDescent="0.2">
      <c r="A830" s="1" t="s">
        <v>64</v>
      </c>
      <c r="B830" s="1" t="s">
        <v>12</v>
      </c>
      <c r="C830" s="3">
        <v>2655</v>
      </c>
      <c r="D830" s="3">
        <v>1579.47</v>
      </c>
      <c r="E830" s="3">
        <v>800</v>
      </c>
      <c r="F830" s="3">
        <v>30.13</v>
      </c>
      <c r="G830" s="3">
        <v>3455</v>
      </c>
    </row>
    <row r="831" spans="1:7" x14ac:dyDescent="0.2">
      <c r="A831" t="s">
        <v>68</v>
      </c>
      <c r="B831" t="s">
        <v>69</v>
      </c>
      <c r="C831" s="2">
        <v>0</v>
      </c>
      <c r="D831" s="2">
        <v>0</v>
      </c>
      <c r="E831" s="2">
        <v>800</v>
      </c>
      <c r="F831" s="2">
        <v>100</v>
      </c>
      <c r="G831" s="2">
        <v>800</v>
      </c>
    </row>
    <row r="832" spans="1:7" x14ac:dyDescent="0.2">
      <c r="A832" t="s">
        <v>83</v>
      </c>
      <c r="B832" t="s">
        <v>84</v>
      </c>
      <c r="C832" s="2">
        <v>2655</v>
      </c>
      <c r="D832" s="2">
        <v>1579.47</v>
      </c>
      <c r="E832" s="2">
        <v>0</v>
      </c>
      <c r="F832" s="2">
        <v>0</v>
      </c>
      <c r="G832" s="2">
        <v>2655</v>
      </c>
    </row>
    <row r="833" spans="1:7" x14ac:dyDescent="0.2">
      <c r="A833" s="1" t="s">
        <v>86</v>
      </c>
      <c r="B833" s="1" t="s">
        <v>14</v>
      </c>
      <c r="C833" s="3">
        <v>0</v>
      </c>
      <c r="D833" s="3">
        <v>3035.64</v>
      </c>
      <c r="E833" s="3">
        <v>4000</v>
      </c>
      <c r="F833" s="3">
        <v>100</v>
      </c>
      <c r="G833" s="3">
        <v>4000</v>
      </c>
    </row>
    <row r="834" spans="1:7" x14ac:dyDescent="0.2">
      <c r="A834" t="s">
        <v>90</v>
      </c>
      <c r="B834" t="s">
        <v>91</v>
      </c>
      <c r="C834" s="2">
        <v>0</v>
      </c>
      <c r="D834" s="2">
        <v>3035.64</v>
      </c>
      <c r="E834" s="2">
        <v>4000</v>
      </c>
      <c r="F834" s="2">
        <v>100</v>
      </c>
      <c r="G834" s="2">
        <v>4000</v>
      </c>
    </row>
    <row r="835" spans="1:7" x14ac:dyDescent="0.2">
      <c r="A835" s="19" t="s">
        <v>275</v>
      </c>
      <c r="B835" s="19"/>
      <c r="C835" s="20">
        <v>53000</v>
      </c>
      <c r="D835" s="20">
        <v>39100</v>
      </c>
      <c r="E835" s="20">
        <v>0</v>
      </c>
      <c r="F835" s="20">
        <v>0</v>
      </c>
      <c r="G835" s="20">
        <v>53000</v>
      </c>
    </row>
    <row r="836" spans="1:7" x14ac:dyDescent="0.2">
      <c r="A836" s="13" t="s">
        <v>127</v>
      </c>
      <c r="B836" s="13"/>
      <c r="C836" s="14">
        <v>53000</v>
      </c>
      <c r="D836" s="14">
        <v>39100</v>
      </c>
      <c r="E836" s="14">
        <v>0</v>
      </c>
      <c r="F836" s="14">
        <v>0</v>
      </c>
      <c r="G836" s="14">
        <v>53000</v>
      </c>
    </row>
    <row r="837" spans="1:7" x14ac:dyDescent="0.2">
      <c r="A837" s="1" t="s">
        <v>64</v>
      </c>
      <c r="B837" s="1" t="s">
        <v>12</v>
      </c>
      <c r="C837" s="3">
        <v>53000</v>
      </c>
      <c r="D837" s="3">
        <v>39100</v>
      </c>
      <c r="E837" s="3">
        <v>0</v>
      </c>
      <c r="F837" s="3">
        <v>0</v>
      </c>
      <c r="G837" s="3">
        <v>53000</v>
      </c>
    </row>
    <row r="838" spans="1:7" x14ac:dyDescent="0.2">
      <c r="A838" t="s">
        <v>68</v>
      </c>
      <c r="B838" t="s">
        <v>69</v>
      </c>
      <c r="C838" s="2">
        <v>26000</v>
      </c>
      <c r="D838" s="2">
        <v>0</v>
      </c>
      <c r="E838" s="2">
        <v>-26000</v>
      </c>
      <c r="F838" s="2">
        <v>-100</v>
      </c>
      <c r="G838" s="2">
        <v>0</v>
      </c>
    </row>
    <row r="839" spans="1:7" x14ac:dyDescent="0.2">
      <c r="A839" t="s">
        <v>77</v>
      </c>
      <c r="B839" t="s">
        <v>78</v>
      </c>
      <c r="C839" s="2">
        <v>27000</v>
      </c>
      <c r="D839" s="2">
        <v>39100</v>
      </c>
      <c r="E839" s="2">
        <v>26000</v>
      </c>
      <c r="F839" s="2">
        <v>96.3</v>
      </c>
      <c r="G839" s="2">
        <v>53000</v>
      </c>
    </row>
    <row r="840" spans="1:7" x14ac:dyDescent="0.2">
      <c r="A840" s="19" t="s">
        <v>276</v>
      </c>
      <c r="B840" s="19"/>
      <c r="C840" s="20">
        <v>2000</v>
      </c>
      <c r="D840" s="20">
        <v>0</v>
      </c>
      <c r="E840" s="20">
        <v>0</v>
      </c>
      <c r="F840" s="20">
        <v>0</v>
      </c>
      <c r="G840" s="20">
        <v>2000</v>
      </c>
    </row>
    <row r="841" spans="1:7" x14ac:dyDescent="0.2">
      <c r="A841" s="13" t="s">
        <v>127</v>
      </c>
      <c r="B841" s="13"/>
      <c r="C841" s="14">
        <v>2000</v>
      </c>
      <c r="D841" s="14">
        <v>0</v>
      </c>
      <c r="E841" s="14">
        <v>0</v>
      </c>
      <c r="F841" s="14">
        <v>0</v>
      </c>
      <c r="G841" s="14">
        <v>2000</v>
      </c>
    </row>
    <row r="842" spans="1:7" x14ac:dyDescent="0.2">
      <c r="A842" s="1" t="s">
        <v>64</v>
      </c>
      <c r="B842" s="1" t="s">
        <v>12</v>
      </c>
      <c r="C842" s="3">
        <v>2000</v>
      </c>
      <c r="D842" s="3">
        <v>0</v>
      </c>
      <c r="E842" s="3">
        <v>0</v>
      </c>
      <c r="F842" s="3">
        <v>0</v>
      </c>
      <c r="G842" s="3">
        <v>2000</v>
      </c>
    </row>
    <row r="843" spans="1:7" x14ac:dyDescent="0.2">
      <c r="A843" t="s">
        <v>68</v>
      </c>
      <c r="B843" t="s">
        <v>69</v>
      </c>
      <c r="C843" s="2">
        <v>2000</v>
      </c>
      <c r="D843" s="2">
        <v>0</v>
      </c>
      <c r="E843" s="2">
        <v>0</v>
      </c>
      <c r="F843" s="2">
        <v>0</v>
      </c>
      <c r="G843" s="2">
        <v>2000</v>
      </c>
    </row>
    <row r="844" spans="1:7" x14ac:dyDescent="0.2">
      <c r="A844" s="19" t="s">
        <v>277</v>
      </c>
      <c r="B844" s="19"/>
      <c r="C844" s="20">
        <v>141500</v>
      </c>
      <c r="D844" s="20">
        <v>141381.35</v>
      </c>
      <c r="E844" s="20">
        <v>0</v>
      </c>
      <c r="F844" s="20">
        <v>0</v>
      </c>
      <c r="G844" s="20">
        <v>141500</v>
      </c>
    </row>
    <row r="845" spans="1:7" x14ac:dyDescent="0.2">
      <c r="A845" s="13" t="s">
        <v>127</v>
      </c>
      <c r="B845" s="13"/>
      <c r="C845" s="14">
        <v>141500</v>
      </c>
      <c r="D845" s="14">
        <v>141381.35</v>
      </c>
      <c r="E845" s="14">
        <v>0</v>
      </c>
      <c r="F845" s="14">
        <v>0</v>
      </c>
      <c r="G845" s="14">
        <v>141500</v>
      </c>
    </row>
    <row r="846" spans="1:7" x14ac:dyDescent="0.2">
      <c r="A846" s="1" t="s">
        <v>64</v>
      </c>
      <c r="B846" s="1" t="s">
        <v>12</v>
      </c>
      <c r="C846" s="3">
        <v>141500</v>
      </c>
      <c r="D846" s="3">
        <v>141381.35</v>
      </c>
      <c r="E846" s="3">
        <v>0</v>
      </c>
      <c r="F846" s="3">
        <v>0</v>
      </c>
      <c r="G846" s="3">
        <v>141500</v>
      </c>
    </row>
    <row r="847" spans="1:7" x14ac:dyDescent="0.2">
      <c r="A847" t="s">
        <v>83</v>
      </c>
      <c r="B847" t="s">
        <v>84</v>
      </c>
      <c r="C847" s="2">
        <v>141500</v>
      </c>
      <c r="D847" s="2">
        <v>141381.35</v>
      </c>
      <c r="E847" s="2">
        <v>0</v>
      </c>
      <c r="F847" s="2">
        <v>0</v>
      </c>
      <c r="G847" s="2">
        <v>141500</v>
      </c>
    </row>
    <row r="848" spans="1:7" x14ac:dyDescent="0.2">
      <c r="A848" s="19" t="s">
        <v>278</v>
      </c>
      <c r="B848" s="19"/>
      <c r="C848" s="20">
        <v>40000</v>
      </c>
      <c r="D848" s="20">
        <v>8461.08</v>
      </c>
      <c r="E848" s="20">
        <v>0</v>
      </c>
      <c r="F848" s="20">
        <v>0</v>
      </c>
      <c r="G848" s="20">
        <v>40000</v>
      </c>
    </row>
    <row r="849" spans="1:7" x14ac:dyDescent="0.2">
      <c r="A849" s="13" t="s">
        <v>127</v>
      </c>
      <c r="B849" s="13"/>
      <c r="C849" s="14">
        <v>40000</v>
      </c>
      <c r="D849" s="14">
        <v>8461.08</v>
      </c>
      <c r="E849" s="14">
        <v>0</v>
      </c>
      <c r="F849" s="14">
        <v>0</v>
      </c>
      <c r="G849" s="14">
        <v>40000</v>
      </c>
    </row>
    <row r="850" spans="1:7" x14ac:dyDescent="0.2">
      <c r="A850" s="1" t="s">
        <v>64</v>
      </c>
      <c r="B850" s="1" t="s">
        <v>12</v>
      </c>
      <c r="C850" s="3">
        <v>40000</v>
      </c>
      <c r="D850" s="3">
        <v>8461.08</v>
      </c>
      <c r="E850" s="3">
        <v>0</v>
      </c>
      <c r="F850" s="3">
        <v>0</v>
      </c>
      <c r="G850" s="3">
        <v>40000</v>
      </c>
    </row>
    <row r="851" spans="1:7" x14ac:dyDescent="0.2">
      <c r="A851" t="s">
        <v>68</v>
      </c>
      <c r="B851" t="s">
        <v>69</v>
      </c>
      <c r="C851" s="2">
        <v>40000</v>
      </c>
      <c r="D851" s="2">
        <v>8461.08</v>
      </c>
      <c r="E851" s="2">
        <v>0</v>
      </c>
      <c r="F851" s="2">
        <v>0</v>
      </c>
      <c r="G851" s="2">
        <v>40000</v>
      </c>
    </row>
    <row r="852" spans="1:7" x14ac:dyDescent="0.2">
      <c r="A852" s="19" t="s">
        <v>279</v>
      </c>
      <c r="B852" s="19"/>
      <c r="C852" s="20">
        <v>74337.509999999995</v>
      </c>
      <c r="D852" s="20">
        <v>0</v>
      </c>
      <c r="E852" s="20">
        <v>-74337.509999999995</v>
      </c>
      <c r="F852" s="20">
        <v>-100</v>
      </c>
      <c r="G852" s="20">
        <v>0</v>
      </c>
    </row>
    <row r="853" spans="1:7" x14ac:dyDescent="0.2">
      <c r="A853" s="13" t="s">
        <v>127</v>
      </c>
      <c r="B853" s="13"/>
      <c r="C853" s="14">
        <v>11489.07</v>
      </c>
      <c r="D853" s="14">
        <v>0</v>
      </c>
      <c r="E853" s="14">
        <v>-11489.07</v>
      </c>
      <c r="F853" s="14">
        <v>-100</v>
      </c>
      <c r="G853" s="14">
        <v>0</v>
      </c>
    </row>
    <row r="854" spans="1:7" x14ac:dyDescent="0.2">
      <c r="A854" s="1" t="s">
        <v>64</v>
      </c>
      <c r="B854" s="1" t="s">
        <v>12</v>
      </c>
      <c r="C854" s="3">
        <v>4147.84</v>
      </c>
      <c r="D854" s="3">
        <v>0</v>
      </c>
      <c r="E854" s="3">
        <v>-4147.84</v>
      </c>
      <c r="F854" s="3">
        <v>-100</v>
      </c>
      <c r="G854" s="3">
        <v>0</v>
      </c>
    </row>
    <row r="855" spans="1:7" x14ac:dyDescent="0.2">
      <c r="A855" t="s">
        <v>65</v>
      </c>
      <c r="B855" t="s">
        <v>66</v>
      </c>
      <c r="C855" s="2">
        <v>1164.3599999999999</v>
      </c>
      <c r="D855" s="2">
        <v>0</v>
      </c>
      <c r="E855" s="2">
        <v>-1164.3599999999999</v>
      </c>
      <c r="F855" s="2">
        <v>-100</v>
      </c>
      <c r="G855" s="2">
        <v>0</v>
      </c>
    </row>
    <row r="856" spans="1:7" x14ac:dyDescent="0.2">
      <c r="A856" t="s">
        <v>68</v>
      </c>
      <c r="B856" t="s">
        <v>69</v>
      </c>
      <c r="C856" s="2">
        <v>2983.48</v>
      </c>
      <c r="D856" s="2">
        <v>0</v>
      </c>
      <c r="E856" s="2">
        <v>-2983.48</v>
      </c>
      <c r="F856" s="2">
        <v>-100</v>
      </c>
      <c r="G856" s="2">
        <v>0</v>
      </c>
    </row>
    <row r="857" spans="1:7" x14ac:dyDescent="0.2">
      <c r="A857" s="1" t="s">
        <v>86</v>
      </c>
      <c r="B857" s="1" t="s">
        <v>14</v>
      </c>
      <c r="C857" s="3">
        <v>7341.23</v>
      </c>
      <c r="D857" s="3">
        <v>0</v>
      </c>
      <c r="E857" s="3">
        <v>-7341.23</v>
      </c>
      <c r="F857" s="3">
        <v>-100</v>
      </c>
      <c r="G857" s="3">
        <v>0</v>
      </c>
    </row>
    <row r="858" spans="1:7" x14ac:dyDescent="0.2">
      <c r="A858" t="s">
        <v>90</v>
      </c>
      <c r="B858" t="s">
        <v>91</v>
      </c>
      <c r="C858" s="2">
        <v>7341.23</v>
      </c>
      <c r="D858" s="2">
        <v>0</v>
      </c>
      <c r="E858" s="2">
        <v>-7341.23</v>
      </c>
      <c r="F858" s="2">
        <v>-100</v>
      </c>
      <c r="G858" s="2">
        <v>0</v>
      </c>
    </row>
    <row r="859" spans="1:7" x14ac:dyDescent="0.2">
      <c r="A859" s="13" t="s">
        <v>134</v>
      </c>
      <c r="B859" s="13"/>
      <c r="C859" s="14">
        <v>62848.44</v>
      </c>
      <c r="D859" s="14">
        <v>0</v>
      </c>
      <c r="E859" s="14">
        <v>-62848.44</v>
      </c>
      <c r="F859" s="14">
        <v>-100</v>
      </c>
      <c r="G859" s="14">
        <v>0</v>
      </c>
    </row>
    <row r="860" spans="1:7" x14ac:dyDescent="0.2">
      <c r="A860" s="1" t="s">
        <v>64</v>
      </c>
      <c r="B860" s="1" t="s">
        <v>12</v>
      </c>
      <c r="C860" s="3">
        <v>23504.42</v>
      </c>
      <c r="D860" s="3">
        <v>0</v>
      </c>
      <c r="E860" s="3">
        <v>-23504.42</v>
      </c>
      <c r="F860" s="3">
        <v>-100</v>
      </c>
      <c r="G860" s="3">
        <v>0</v>
      </c>
    </row>
    <row r="861" spans="1:7" x14ac:dyDescent="0.2">
      <c r="A861" t="s">
        <v>65</v>
      </c>
      <c r="B861" t="s">
        <v>66</v>
      </c>
      <c r="C861" s="2">
        <v>6598.06</v>
      </c>
      <c r="D861" s="2">
        <v>0</v>
      </c>
      <c r="E861" s="2">
        <v>-6598.06</v>
      </c>
      <c r="F861" s="2">
        <v>-100</v>
      </c>
      <c r="G861" s="2">
        <v>0</v>
      </c>
    </row>
    <row r="862" spans="1:7" x14ac:dyDescent="0.2">
      <c r="A862" t="s">
        <v>68</v>
      </c>
      <c r="B862" t="s">
        <v>69</v>
      </c>
      <c r="C862" s="2">
        <v>16906.36</v>
      </c>
      <c r="D862" s="2">
        <v>0</v>
      </c>
      <c r="E862" s="2">
        <v>-16906.36</v>
      </c>
      <c r="F862" s="2">
        <v>-100</v>
      </c>
      <c r="G862" s="2">
        <v>0</v>
      </c>
    </row>
    <row r="863" spans="1:7" x14ac:dyDescent="0.2">
      <c r="A863" s="1" t="s">
        <v>86</v>
      </c>
      <c r="B863" s="1" t="s">
        <v>14</v>
      </c>
      <c r="C863" s="3">
        <v>39344.019999999997</v>
      </c>
      <c r="D863" s="3">
        <v>0</v>
      </c>
      <c r="E863" s="3">
        <v>-39344.019999999997</v>
      </c>
      <c r="F863" s="3">
        <v>-100</v>
      </c>
      <c r="G863" s="3">
        <v>0</v>
      </c>
    </row>
    <row r="864" spans="1:7" x14ac:dyDescent="0.2">
      <c r="A864" t="s">
        <v>90</v>
      </c>
      <c r="B864" t="s">
        <v>91</v>
      </c>
      <c r="C864" s="2">
        <v>39344.019999999997</v>
      </c>
      <c r="D864" s="2">
        <v>0</v>
      </c>
      <c r="E864" s="2">
        <v>-39344.019999999997</v>
      </c>
      <c r="F864" s="2">
        <v>-100</v>
      </c>
      <c r="G864" s="2">
        <v>0</v>
      </c>
    </row>
    <row r="865" spans="1:7" x14ac:dyDescent="0.2">
      <c r="A865" s="19" t="s">
        <v>280</v>
      </c>
      <c r="B865" s="19"/>
      <c r="C865" s="20">
        <v>79322.61</v>
      </c>
      <c r="D865" s="20">
        <v>0</v>
      </c>
      <c r="E865" s="20">
        <v>-65919.63</v>
      </c>
      <c r="F865" s="20">
        <v>-83.1</v>
      </c>
      <c r="G865" s="20">
        <v>13402.98</v>
      </c>
    </row>
    <row r="866" spans="1:7" x14ac:dyDescent="0.2">
      <c r="A866" s="13" t="s">
        <v>127</v>
      </c>
      <c r="B866" s="13"/>
      <c r="C866" s="14">
        <v>26544.560000000001</v>
      </c>
      <c r="D866" s="14">
        <v>0</v>
      </c>
      <c r="E866" s="14">
        <v>-26544.560000000001</v>
      </c>
      <c r="F866" s="14">
        <v>-100</v>
      </c>
      <c r="G866" s="14">
        <v>0</v>
      </c>
    </row>
    <row r="867" spans="1:7" x14ac:dyDescent="0.2">
      <c r="A867" s="1" t="s">
        <v>86</v>
      </c>
      <c r="B867" s="1" t="s">
        <v>14</v>
      </c>
      <c r="C867" s="3">
        <v>26544.560000000001</v>
      </c>
      <c r="D867" s="3">
        <v>0</v>
      </c>
      <c r="E867" s="3">
        <v>-26544.560000000001</v>
      </c>
      <c r="F867" s="3">
        <v>-100</v>
      </c>
      <c r="G867" s="3">
        <v>0</v>
      </c>
    </row>
    <row r="868" spans="1:7" x14ac:dyDescent="0.2">
      <c r="A868" t="s">
        <v>90</v>
      </c>
      <c r="B868" t="s">
        <v>91</v>
      </c>
      <c r="C868" s="2">
        <v>26544.560000000001</v>
      </c>
      <c r="D868" s="2">
        <v>0</v>
      </c>
      <c r="E868" s="2">
        <v>-26544.560000000001</v>
      </c>
      <c r="F868" s="2">
        <v>-100</v>
      </c>
      <c r="G868" s="2">
        <v>0</v>
      </c>
    </row>
    <row r="869" spans="1:7" x14ac:dyDescent="0.2">
      <c r="A869" s="13" t="s">
        <v>134</v>
      </c>
      <c r="B869" s="13"/>
      <c r="C869" s="14">
        <v>52778.05</v>
      </c>
      <c r="D869" s="14">
        <v>0</v>
      </c>
      <c r="E869" s="14">
        <v>-39375.07</v>
      </c>
      <c r="F869" s="14">
        <v>-74.61</v>
      </c>
      <c r="G869" s="14">
        <v>13402.98</v>
      </c>
    </row>
    <row r="870" spans="1:7" x14ac:dyDescent="0.2">
      <c r="A870" s="1" t="s">
        <v>64</v>
      </c>
      <c r="B870" s="1" t="s">
        <v>12</v>
      </c>
      <c r="C870" s="3">
        <v>13272.28</v>
      </c>
      <c r="D870" s="3">
        <v>0</v>
      </c>
      <c r="E870" s="3">
        <v>-13272.28</v>
      </c>
      <c r="F870" s="3">
        <v>-100</v>
      </c>
      <c r="G870" s="3">
        <v>0</v>
      </c>
    </row>
    <row r="871" spans="1:7" x14ac:dyDescent="0.2">
      <c r="A871" t="s">
        <v>68</v>
      </c>
      <c r="B871" t="s">
        <v>69</v>
      </c>
      <c r="C871" s="2">
        <v>13272.28</v>
      </c>
      <c r="D871" s="2">
        <v>0</v>
      </c>
      <c r="E871" s="2">
        <v>-13272.28</v>
      </c>
      <c r="F871" s="2">
        <v>-100</v>
      </c>
      <c r="G871" s="2">
        <v>0</v>
      </c>
    </row>
    <row r="872" spans="1:7" x14ac:dyDescent="0.2">
      <c r="A872" s="1" t="s">
        <v>86</v>
      </c>
      <c r="B872" s="1" t="s">
        <v>14</v>
      </c>
      <c r="C872" s="3">
        <v>39505.769999999997</v>
      </c>
      <c r="D872" s="3">
        <v>0</v>
      </c>
      <c r="E872" s="3">
        <v>-26102.79</v>
      </c>
      <c r="F872" s="3">
        <v>-66.069999999999993</v>
      </c>
      <c r="G872" s="3">
        <v>13402.98</v>
      </c>
    </row>
    <row r="873" spans="1:7" x14ac:dyDescent="0.2">
      <c r="A873" t="s">
        <v>90</v>
      </c>
      <c r="B873" t="s">
        <v>91</v>
      </c>
      <c r="C873" s="2">
        <v>39505.769999999997</v>
      </c>
      <c r="D873" s="2">
        <v>0</v>
      </c>
      <c r="E873" s="2">
        <v>-26102.79</v>
      </c>
      <c r="F873" s="2">
        <v>-66.069999999999993</v>
      </c>
      <c r="G873" s="2">
        <v>13402.98</v>
      </c>
    </row>
    <row r="874" spans="1:7" x14ac:dyDescent="0.2">
      <c r="A874" s="19" t="s">
        <v>281</v>
      </c>
      <c r="B874" s="19"/>
      <c r="C874" s="20">
        <v>50434.67</v>
      </c>
      <c r="D874" s="20">
        <v>0</v>
      </c>
      <c r="E874" s="20">
        <v>-50434.67</v>
      </c>
      <c r="F874" s="20">
        <v>-100</v>
      </c>
      <c r="G874" s="20">
        <v>0</v>
      </c>
    </row>
    <row r="875" spans="1:7" x14ac:dyDescent="0.2">
      <c r="A875" s="13" t="s">
        <v>134</v>
      </c>
      <c r="B875" s="13"/>
      <c r="C875" s="14">
        <v>50434.67</v>
      </c>
      <c r="D875" s="14">
        <v>0</v>
      </c>
      <c r="E875" s="14">
        <v>-50434.67</v>
      </c>
      <c r="F875" s="14">
        <v>-100</v>
      </c>
      <c r="G875" s="14">
        <v>0</v>
      </c>
    </row>
    <row r="876" spans="1:7" x14ac:dyDescent="0.2">
      <c r="A876" s="1" t="s">
        <v>86</v>
      </c>
      <c r="B876" s="1" t="s">
        <v>14</v>
      </c>
      <c r="C876" s="3">
        <v>50434.67</v>
      </c>
      <c r="D876" s="3">
        <v>0</v>
      </c>
      <c r="E876" s="3">
        <v>-50434.67</v>
      </c>
      <c r="F876" s="3">
        <v>-100</v>
      </c>
      <c r="G876" s="3">
        <v>0</v>
      </c>
    </row>
    <row r="877" spans="1:7" x14ac:dyDescent="0.2">
      <c r="A877" t="s">
        <v>90</v>
      </c>
      <c r="B877" t="s">
        <v>91</v>
      </c>
      <c r="C877" s="2">
        <v>50434.67</v>
      </c>
      <c r="D877" s="2">
        <v>0</v>
      </c>
      <c r="E877" s="2">
        <v>-50434.67</v>
      </c>
      <c r="F877" s="2">
        <v>-100</v>
      </c>
      <c r="G877" s="2">
        <v>0</v>
      </c>
    </row>
    <row r="878" spans="1:7" x14ac:dyDescent="0.2">
      <c r="A878" s="17" t="s">
        <v>282</v>
      </c>
      <c r="B878" s="17"/>
      <c r="C878" s="18">
        <v>1287500</v>
      </c>
      <c r="D878" s="18">
        <v>397703.78</v>
      </c>
      <c r="E878" s="18">
        <v>-635000</v>
      </c>
      <c r="F878" s="18">
        <v>-49.32</v>
      </c>
      <c r="G878" s="18">
        <v>652500</v>
      </c>
    </row>
    <row r="879" spans="1:7" x14ac:dyDescent="0.2">
      <c r="A879" s="19" t="s">
        <v>283</v>
      </c>
      <c r="B879" s="19"/>
      <c r="C879" s="20">
        <v>620300</v>
      </c>
      <c r="D879" s="20">
        <v>0</v>
      </c>
      <c r="E879" s="20">
        <v>-575000</v>
      </c>
      <c r="F879" s="20">
        <v>-92.7</v>
      </c>
      <c r="G879" s="20">
        <v>45300</v>
      </c>
    </row>
    <row r="880" spans="1:7" x14ac:dyDescent="0.2">
      <c r="A880" s="13" t="s">
        <v>127</v>
      </c>
      <c r="B880" s="13"/>
      <c r="C880" s="14">
        <v>155300</v>
      </c>
      <c r="D880" s="14">
        <v>0</v>
      </c>
      <c r="E880" s="14">
        <v>-135000</v>
      </c>
      <c r="F880" s="14">
        <v>-86.93</v>
      </c>
      <c r="G880" s="14">
        <v>20300</v>
      </c>
    </row>
    <row r="881" spans="1:7" x14ac:dyDescent="0.2">
      <c r="A881" s="1" t="s">
        <v>64</v>
      </c>
      <c r="B881" s="1" t="s">
        <v>12</v>
      </c>
      <c r="C881" s="3">
        <v>155300</v>
      </c>
      <c r="D881" s="3">
        <v>0</v>
      </c>
      <c r="E881" s="3">
        <v>-135000</v>
      </c>
      <c r="F881" s="3">
        <v>-86.93</v>
      </c>
      <c r="G881" s="3">
        <v>20300</v>
      </c>
    </row>
    <row r="882" spans="1:7" x14ac:dyDescent="0.2">
      <c r="A882" t="s">
        <v>68</v>
      </c>
      <c r="B882" t="s">
        <v>69</v>
      </c>
      <c r="C882" s="2">
        <v>35300</v>
      </c>
      <c r="D882" s="2">
        <v>0</v>
      </c>
      <c r="E882" s="2">
        <v>-25000</v>
      </c>
      <c r="F882" s="2">
        <v>-70.819999999999993</v>
      </c>
      <c r="G882" s="2">
        <v>10300</v>
      </c>
    </row>
    <row r="883" spans="1:7" x14ac:dyDescent="0.2">
      <c r="A883" t="s">
        <v>80</v>
      </c>
      <c r="B883" t="s">
        <v>81</v>
      </c>
      <c r="C883" s="2">
        <v>120000</v>
      </c>
      <c r="D883" s="2">
        <v>0</v>
      </c>
      <c r="E883" s="2">
        <v>-110000</v>
      </c>
      <c r="F883" s="2">
        <v>-91.67</v>
      </c>
      <c r="G883" s="2">
        <v>10000</v>
      </c>
    </row>
    <row r="884" spans="1:7" x14ac:dyDescent="0.2">
      <c r="A884" s="13" t="s">
        <v>132</v>
      </c>
      <c r="B884" s="13"/>
      <c r="C884" s="14">
        <v>465000</v>
      </c>
      <c r="D884" s="14">
        <v>0</v>
      </c>
      <c r="E884" s="14">
        <v>-440000</v>
      </c>
      <c r="F884" s="14">
        <v>-94.62</v>
      </c>
      <c r="G884" s="14">
        <v>25000</v>
      </c>
    </row>
    <row r="885" spans="1:7" x14ac:dyDescent="0.2">
      <c r="A885" s="1" t="s">
        <v>64</v>
      </c>
      <c r="B885" s="1" t="s">
        <v>12</v>
      </c>
      <c r="C885" s="3">
        <v>465000</v>
      </c>
      <c r="D885" s="3">
        <v>0</v>
      </c>
      <c r="E885" s="3">
        <v>-440000</v>
      </c>
      <c r="F885" s="3">
        <v>-94.62</v>
      </c>
      <c r="G885" s="3">
        <v>25000</v>
      </c>
    </row>
    <row r="886" spans="1:7" x14ac:dyDescent="0.2">
      <c r="A886" t="s">
        <v>80</v>
      </c>
      <c r="B886" t="s">
        <v>81</v>
      </c>
      <c r="C886" s="2">
        <v>465000</v>
      </c>
      <c r="D886" s="2">
        <v>0</v>
      </c>
      <c r="E886" s="2">
        <v>-440000</v>
      </c>
      <c r="F886" s="2">
        <v>-94.62</v>
      </c>
      <c r="G886" s="2">
        <v>25000</v>
      </c>
    </row>
    <row r="887" spans="1:7" x14ac:dyDescent="0.2">
      <c r="A887" s="19" t="s">
        <v>284</v>
      </c>
      <c r="B887" s="19"/>
      <c r="C887" s="20">
        <v>312000</v>
      </c>
      <c r="D887" s="20">
        <v>178500</v>
      </c>
      <c r="E887" s="20">
        <v>0</v>
      </c>
      <c r="F887" s="20">
        <v>0</v>
      </c>
      <c r="G887" s="20">
        <v>312000</v>
      </c>
    </row>
    <row r="888" spans="1:7" x14ac:dyDescent="0.2">
      <c r="A888" s="13" t="s">
        <v>127</v>
      </c>
      <c r="B888" s="13"/>
      <c r="C888" s="14">
        <v>306000</v>
      </c>
      <c r="D888" s="14">
        <v>178500</v>
      </c>
      <c r="E888" s="14">
        <v>0</v>
      </c>
      <c r="F888" s="14">
        <v>0</v>
      </c>
      <c r="G888" s="14">
        <v>306000</v>
      </c>
    </row>
    <row r="889" spans="1:7" x14ac:dyDescent="0.2">
      <c r="A889" s="1" t="s">
        <v>64</v>
      </c>
      <c r="B889" s="1" t="s">
        <v>12</v>
      </c>
      <c r="C889" s="3">
        <v>306000</v>
      </c>
      <c r="D889" s="3">
        <v>178500</v>
      </c>
      <c r="E889" s="3">
        <v>0</v>
      </c>
      <c r="F889" s="3">
        <v>0</v>
      </c>
      <c r="G889" s="3">
        <v>306000</v>
      </c>
    </row>
    <row r="890" spans="1:7" x14ac:dyDescent="0.2">
      <c r="A890" t="s">
        <v>68</v>
      </c>
      <c r="B890" t="s">
        <v>69</v>
      </c>
      <c r="C890" s="2">
        <v>14000</v>
      </c>
      <c r="D890" s="2">
        <v>0</v>
      </c>
      <c r="E890" s="2">
        <v>0</v>
      </c>
      <c r="F890" s="2">
        <v>0</v>
      </c>
      <c r="G890" s="2">
        <v>14000</v>
      </c>
    </row>
    <row r="891" spans="1:7" x14ac:dyDescent="0.2">
      <c r="A891" t="s">
        <v>77</v>
      </c>
      <c r="B891" t="s">
        <v>78</v>
      </c>
      <c r="C891" s="2">
        <v>292000</v>
      </c>
      <c r="D891" s="2">
        <v>178500</v>
      </c>
      <c r="E891" s="2">
        <v>0</v>
      </c>
      <c r="F891" s="2">
        <v>0</v>
      </c>
      <c r="G891" s="2">
        <v>292000</v>
      </c>
    </row>
    <row r="892" spans="1:7" x14ac:dyDescent="0.2">
      <c r="A892" s="13" t="s">
        <v>132</v>
      </c>
      <c r="B892" s="13"/>
      <c r="C892" s="14">
        <v>6000</v>
      </c>
      <c r="D892" s="14">
        <v>0</v>
      </c>
      <c r="E892" s="14">
        <v>0</v>
      </c>
      <c r="F892" s="14">
        <v>0</v>
      </c>
      <c r="G892" s="14">
        <v>6000</v>
      </c>
    </row>
    <row r="893" spans="1:7" x14ac:dyDescent="0.2">
      <c r="A893" s="1" t="s">
        <v>64</v>
      </c>
      <c r="B893" s="1" t="s">
        <v>12</v>
      </c>
      <c r="C893" s="3">
        <v>6000</v>
      </c>
      <c r="D893" s="3">
        <v>0</v>
      </c>
      <c r="E893" s="3">
        <v>0</v>
      </c>
      <c r="F893" s="3">
        <v>0</v>
      </c>
      <c r="G893" s="3">
        <v>6000</v>
      </c>
    </row>
    <row r="894" spans="1:7" x14ac:dyDescent="0.2">
      <c r="A894" t="s">
        <v>68</v>
      </c>
      <c r="B894" t="s">
        <v>69</v>
      </c>
      <c r="C894" s="2">
        <v>6000</v>
      </c>
      <c r="D894" s="2">
        <v>0</v>
      </c>
      <c r="E894" s="2">
        <v>0</v>
      </c>
      <c r="F894" s="2">
        <v>0</v>
      </c>
      <c r="G894" s="2">
        <v>6000</v>
      </c>
    </row>
    <row r="895" spans="1:7" x14ac:dyDescent="0.2">
      <c r="A895" s="19" t="s">
        <v>285</v>
      </c>
      <c r="B895" s="19"/>
      <c r="C895" s="20">
        <v>355200</v>
      </c>
      <c r="D895" s="20">
        <v>219203.78</v>
      </c>
      <c r="E895" s="20">
        <v>-60000</v>
      </c>
      <c r="F895" s="20">
        <v>-16.89</v>
      </c>
      <c r="G895" s="20">
        <v>295200</v>
      </c>
    </row>
    <row r="896" spans="1:7" x14ac:dyDescent="0.2">
      <c r="A896" s="13" t="s">
        <v>127</v>
      </c>
      <c r="B896" s="13"/>
      <c r="C896" s="14">
        <v>238000</v>
      </c>
      <c r="D896" s="14">
        <v>182041.39</v>
      </c>
      <c r="E896" s="14">
        <v>20000</v>
      </c>
      <c r="F896" s="14">
        <v>8.4</v>
      </c>
      <c r="G896" s="14">
        <v>258000</v>
      </c>
    </row>
    <row r="897" spans="1:7" x14ac:dyDescent="0.2">
      <c r="A897" s="1" t="s">
        <v>86</v>
      </c>
      <c r="B897" s="1" t="s">
        <v>14</v>
      </c>
      <c r="C897" s="3">
        <v>238000</v>
      </c>
      <c r="D897" s="3">
        <v>182041.39</v>
      </c>
      <c r="E897" s="3">
        <v>20000</v>
      </c>
      <c r="F897" s="3">
        <v>8.4</v>
      </c>
      <c r="G897" s="3">
        <v>258000</v>
      </c>
    </row>
    <row r="898" spans="1:7" x14ac:dyDescent="0.2">
      <c r="A898" t="s">
        <v>90</v>
      </c>
      <c r="B898" t="s">
        <v>91</v>
      </c>
      <c r="C898" s="2">
        <v>158000</v>
      </c>
      <c r="D898" s="2">
        <v>177552.61</v>
      </c>
      <c r="E898" s="2">
        <v>20000</v>
      </c>
      <c r="F898" s="2">
        <v>12.66</v>
      </c>
      <c r="G898" s="2">
        <v>178000</v>
      </c>
    </row>
    <row r="899" spans="1:7" x14ac:dyDescent="0.2">
      <c r="A899" t="s">
        <v>93</v>
      </c>
      <c r="B899" t="s">
        <v>94</v>
      </c>
      <c r="C899" s="2">
        <v>80000</v>
      </c>
      <c r="D899" s="2">
        <v>4488.78</v>
      </c>
      <c r="E899" s="2">
        <v>0</v>
      </c>
      <c r="F899" s="2">
        <v>0</v>
      </c>
      <c r="G899" s="2">
        <v>80000</v>
      </c>
    </row>
    <row r="900" spans="1:7" x14ac:dyDescent="0.2">
      <c r="A900" s="13" t="s">
        <v>132</v>
      </c>
      <c r="B900" s="13"/>
      <c r="C900" s="14">
        <v>117200</v>
      </c>
      <c r="D900" s="14">
        <v>37162.39</v>
      </c>
      <c r="E900" s="14">
        <v>-80000</v>
      </c>
      <c r="F900" s="14">
        <v>-68.260000000000005</v>
      </c>
      <c r="G900" s="14">
        <v>37200</v>
      </c>
    </row>
    <row r="901" spans="1:7" x14ac:dyDescent="0.2">
      <c r="A901" s="1" t="s">
        <v>86</v>
      </c>
      <c r="B901" s="1" t="s">
        <v>14</v>
      </c>
      <c r="C901" s="3">
        <v>117200</v>
      </c>
      <c r="D901" s="3">
        <v>37162.39</v>
      </c>
      <c r="E901" s="3">
        <v>-80000</v>
      </c>
      <c r="F901" s="3">
        <v>-68.260000000000005</v>
      </c>
      <c r="G901" s="3">
        <v>37200</v>
      </c>
    </row>
    <row r="902" spans="1:7" x14ac:dyDescent="0.2">
      <c r="A902" t="s">
        <v>90</v>
      </c>
      <c r="B902" t="s">
        <v>91</v>
      </c>
      <c r="C902" s="2">
        <v>37200</v>
      </c>
      <c r="D902" s="2">
        <v>37162.39</v>
      </c>
      <c r="E902" s="2">
        <v>0</v>
      </c>
      <c r="F902" s="2">
        <v>0</v>
      </c>
      <c r="G902" s="2">
        <v>37200</v>
      </c>
    </row>
    <row r="903" spans="1:7" x14ac:dyDescent="0.2">
      <c r="A903" t="s">
        <v>93</v>
      </c>
      <c r="B903" t="s">
        <v>94</v>
      </c>
      <c r="C903" s="2">
        <v>80000</v>
      </c>
      <c r="D903" s="2">
        <v>0</v>
      </c>
      <c r="E903" s="2">
        <v>-80000</v>
      </c>
      <c r="F903" s="2">
        <v>-100</v>
      </c>
      <c r="G903" s="2">
        <v>0</v>
      </c>
    </row>
    <row r="904" spans="1:7" x14ac:dyDescent="0.2">
      <c r="A904" s="17" t="s">
        <v>286</v>
      </c>
      <c r="B904" s="17"/>
      <c r="C904" s="18">
        <v>353042.67</v>
      </c>
      <c r="D904" s="18">
        <v>177703.1</v>
      </c>
      <c r="E904" s="18">
        <v>6209.16</v>
      </c>
      <c r="F904" s="18">
        <v>1.76</v>
      </c>
      <c r="G904" s="18">
        <v>359251.83</v>
      </c>
    </row>
    <row r="905" spans="1:7" x14ac:dyDescent="0.2">
      <c r="A905" s="19" t="s">
        <v>287</v>
      </c>
      <c r="B905" s="19"/>
      <c r="C905" s="20">
        <v>311898.59999999998</v>
      </c>
      <c r="D905" s="20">
        <v>173871.3</v>
      </c>
      <c r="E905" s="20">
        <v>24689.21</v>
      </c>
      <c r="F905" s="20">
        <v>7.92</v>
      </c>
      <c r="G905" s="20">
        <v>336587.81</v>
      </c>
    </row>
    <row r="906" spans="1:7" x14ac:dyDescent="0.2">
      <c r="A906" s="13" t="s">
        <v>127</v>
      </c>
      <c r="B906" s="13"/>
      <c r="C906" s="14">
        <v>258809.48</v>
      </c>
      <c r="D906" s="14">
        <v>171437.3</v>
      </c>
      <c r="E906" s="14">
        <v>0</v>
      </c>
      <c r="F906" s="14">
        <v>0</v>
      </c>
      <c r="G906" s="14">
        <v>258809.48</v>
      </c>
    </row>
    <row r="907" spans="1:7" x14ac:dyDescent="0.2">
      <c r="A907" s="1" t="s">
        <v>64</v>
      </c>
      <c r="B907" s="1" t="s">
        <v>12</v>
      </c>
      <c r="C907" s="3">
        <v>228946.84</v>
      </c>
      <c r="D907" s="3">
        <v>160604.5</v>
      </c>
      <c r="E907" s="3">
        <v>-993.08</v>
      </c>
      <c r="F907" s="3">
        <v>-0.43</v>
      </c>
      <c r="G907" s="3">
        <v>227953.76</v>
      </c>
    </row>
    <row r="908" spans="1:7" x14ac:dyDescent="0.2">
      <c r="A908" t="s">
        <v>65</v>
      </c>
      <c r="B908" t="s">
        <v>66</v>
      </c>
      <c r="C908" s="2">
        <v>182095.69</v>
      </c>
      <c r="D908" s="2">
        <v>130006.01</v>
      </c>
      <c r="E908" s="2">
        <v>-5995.09</v>
      </c>
      <c r="F908" s="2">
        <v>-3.29</v>
      </c>
      <c r="G908" s="2">
        <v>176100.6</v>
      </c>
    </row>
    <row r="909" spans="1:7" x14ac:dyDescent="0.2">
      <c r="A909" t="s">
        <v>68</v>
      </c>
      <c r="B909" t="s">
        <v>69</v>
      </c>
      <c r="C909" s="2">
        <v>46851.15</v>
      </c>
      <c r="D909" s="2">
        <v>30598.49</v>
      </c>
      <c r="E909" s="2">
        <v>5002.01</v>
      </c>
      <c r="F909" s="2">
        <v>10.68</v>
      </c>
      <c r="G909" s="2">
        <v>51853.16</v>
      </c>
    </row>
    <row r="910" spans="1:7" x14ac:dyDescent="0.2">
      <c r="A910" s="1" t="s">
        <v>86</v>
      </c>
      <c r="B910" s="1" t="s">
        <v>14</v>
      </c>
      <c r="C910" s="3">
        <v>29862.639999999999</v>
      </c>
      <c r="D910" s="3">
        <v>10832.8</v>
      </c>
      <c r="E910" s="3">
        <v>993.08</v>
      </c>
      <c r="F910" s="3">
        <v>3.33</v>
      </c>
      <c r="G910" s="3">
        <v>30855.72</v>
      </c>
    </row>
    <row r="911" spans="1:7" x14ac:dyDescent="0.2">
      <c r="A911" t="s">
        <v>90</v>
      </c>
      <c r="B911" t="s">
        <v>91</v>
      </c>
      <c r="C911" s="2">
        <v>29862.639999999999</v>
      </c>
      <c r="D911" s="2">
        <v>10832.8</v>
      </c>
      <c r="E911" s="2">
        <v>993.08</v>
      </c>
      <c r="F911" s="2">
        <v>3.33</v>
      </c>
      <c r="G911" s="2">
        <v>30855.72</v>
      </c>
    </row>
    <row r="912" spans="1:7" x14ac:dyDescent="0.2">
      <c r="A912" s="13" t="s">
        <v>134</v>
      </c>
      <c r="B912" s="13"/>
      <c r="C912" s="14">
        <v>53089.120000000003</v>
      </c>
      <c r="D912" s="14">
        <v>2434</v>
      </c>
      <c r="E912" s="14">
        <v>24689.21</v>
      </c>
      <c r="F912" s="14">
        <v>46.51</v>
      </c>
      <c r="G912" s="14">
        <v>77778.33</v>
      </c>
    </row>
    <row r="913" spans="1:7" x14ac:dyDescent="0.2">
      <c r="A913" s="1" t="s">
        <v>64</v>
      </c>
      <c r="B913" s="1" t="s">
        <v>12</v>
      </c>
      <c r="C913" s="3">
        <v>38489.61</v>
      </c>
      <c r="D913" s="3">
        <v>2434</v>
      </c>
      <c r="E913" s="3">
        <v>20510.39</v>
      </c>
      <c r="F913" s="3">
        <v>53.29</v>
      </c>
      <c r="G913" s="3">
        <v>59000</v>
      </c>
    </row>
    <row r="914" spans="1:7" x14ac:dyDescent="0.2">
      <c r="A914" t="s">
        <v>68</v>
      </c>
      <c r="B914" t="s">
        <v>69</v>
      </c>
      <c r="C914" s="2">
        <v>38489.61</v>
      </c>
      <c r="D914" s="2">
        <v>2434</v>
      </c>
      <c r="E914" s="2">
        <v>20510.39</v>
      </c>
      <c r="F914" s="2">
        <v>53.29</v>
      </c>
      <c r="G914" s="2">
        <v>59000</v>
      </c>
    </row>
    <row r="915" spans="1:7" x14ac:dyDescent="0.2">
      <c r="A915" s="1" t="s">
        <v>86</v>
      </c>
      <c r="B915" s="1" t="s">
        <v>14</v>
      </c>
      <c r="C915" s="3">
        <v>14599.51</v>
      </c>
      <c r="D915" s="3">
        <v>0</v>
      </c>
      <c r="E915" s="3">
        <v>4178.82</v>
      </c>
      <c r="F915" s="3">
        <v>28.62</v>
      </c>
      <c r="G915" s="3">
        <v>18778.330000000002</v>
      </c>
    </row>
    <row r="916" spans="1:7" x14ac:dyDescent="0.2">
      <c r="A916" t="s">
        <v>90</v>
      </c>
      <c r="B916" t="s">
        <v>91</v>
      </c>
      <c r="C916" s="2">
        <v>14599.51</v>
      </c>
      <c r="D916" s="2">
        <v>0</v>
      </c>
      <c r="E916" s="2">
        <v>4178.82</v>
      </c>
      <c r="F916" s="2">
        <v>28.62</v>
      </c>
      <c r="G916" s="2">
        <v>18778.330000000002</v>
      </c>
    </row>
    <row r="917" spans="1:7" x14ac:dyDescent="0.2">
      <c r="A917" s="19" t="s">
        <v>288</v>
      </c>
      <c r="B917" s="19"/>
      <c r="C917" s="20">
        <v>41144.07</v>
      </c>
      <c r="D917" s="20">
        <v>3831.8</v>
      </c>
      <c r="E917" s="20">
        <v>-18480.05</v>
      </c>
      <c r="F917" s="20">
        <v>-44.92</v>
      </c>
      <c r="G917" s="20">
        <v>22664.02</v>
      </c>
    </row>
    <row r="918" spans="1:7" x14ac:dyDescent="0.2">
      <c r="A918" s="13" t="s">
        <v>128</v>
      </c>
      <c r="B918" s="13"/>
      <c r="C918" s="14">
        <v>41144.07</v>
      </c>
      <c r="D918" s="14">
        <v>3831.8</v>
      </c>
      <c r="E918" s="14">
        <v>-18480.05</v>
      </c>
      <c r="F918" s="14">
        <v>-44.92</v>
      </c>
      <c r="G918" s="14">
        <v>22664.02</v>
      </c>
    </row>
    <row r="919" spans="1:7" x14ac:dyDescent="0.2">
      <c r="A919" s="1" t="s">
        <v>64</v>
      </c>
      <c r="B919" s="1" t="s">
        <v>12</v>
      </c>
      <c r="C919" s="3">
        <v>27208.18</v>
      </c>
      <c r="D919" s="3">
        <v>1658.05</v>
      </c>
      <c r="E919" s="3">
        <v>-10314.16</v>
      </c>
      <c r="F919" s="3">
        <v>-37.909999999999997</v>
      </c>
      <c r="G919" s="3">
        <v>16894.02</v>
      </c>
    </row>
    <row r="920" spans="1:7" x14ac:dyDescent="0.2">
      <c r="A920" t="s">
        <v>65</v>
      </c>
      <c r="B920" t="s">
        <v>66</v>
      </c>
      <c r="C920" s="2">
        <v>5308.92</v>
      </c>
      <c r="D920" s="2">
        <v>0</v>
      </c>
      <c r="E920" s="2">
        <v>-308.92</v>
      </c>
      <c r="F920" s="2">
        <v>-5.82</v>
      </c>
      <c r="G920" s="2">
        <v>5000</v>
      </c>
    </row>
    <row r="921" spans="1:7" x14ac:dyDescent="0.2">
      <c r="A921" t="s">
        <v>68</v>
      </c>
      <c r="B921" t="s">
        <v>69</v>
      </c>
      <c r="C921" s="2">
        <v>21899.26</v>
      </c>
      <c r="D921" s="2">
        <v>1658.05</v>
      </c>
      <c r="E921" s="2">
        <v>-10005.24</v>
      </c>
      <c r="F921" s="2">
        <v>-45.69</v>
      </c>
      <c r="G921" s="2">
        <v>11894.02</v>
      </c>
    </row>
    <row r="922" spans="1:7" x14ac:dyDescent="0.2">
      <c r="A922" s="1" t="s">
        <v>86</v>
      </c>
      <c r="B922" s="1" t="s">
        <v>14</v>
      </c>
      <c r="C922" s="3">
        <v>13935.89</v>
      </c>
      <c r="D922" s="3">
        <v>2173.75</v>
      </c>
      <c r="E922" s="3">
        <v>-8165.89</v>
      </c>
      <c r="F922" s="3">
        <v>-58.6</v>
      </c>
      <c r="G922" s="3">
        <v>5770</v>
      </c>
    </row>
    <row r="923" spans="1:7" x14ac:dyDescent="0.2">
      <c r="A923" t="s">
        <v>90</v>
      </c>
      <c r="B923" t="s">
        <v>91</v>
      </c>
      <c r="C923" s="2">
        <v>13935.89</v>
      </c>
      <c r="D923" s="2">
        <v>2173.75</v>
      </c>
      <c r="E923" s="2">
        <v>-8165.89</v>
      </c>
      <c r="F923" s="2">
        <v>-58.6</v>
      </c>
      <c r="G923" s="2">
        <v>5770</v>
      </c>
    </row>
    <row r="924" spans="1:7" x14ac:dyDescent="0.2">
      <c r="A924" s="7" t="s">
        <v>174</v>
      </c>
      <c r="B924" s="7"/>
      <c r="C924" s="4">
        <v>75000</v>
      </c>
      <c r="D924" s="4">
        <v>22911.32</v>
      </c>
      <c r="E924" s="4">
        <v>0</v>
      </c>
      <c r="F924" s="4">
        <v>0</v>
      </c>
      <c r="G924" s="4">
        <v>75000</v>
      </c>
    </row>
    <row r="925" spans="1:7" x14ac:dyDescent="0.2">
      <c r="A925" s="17" t="s">
        <v>289</v>
      </c>
      <c r="B925" s="17"/>
      <c r="C925" s="18">
        <v>75000</v>
      </c>
      <c r="D925" s="18">
        <v>22911.32</v>
      </c>
      <c r="E925" s="18">
        <v>0</v>
      </c>
      <c r="F925" s="18">
        <v>0</v>
      </c>
      <c r="G925" s="18">
        <v>75000</v>
      </c>
    </row>
    <row r="926" spans="1:7" x14ac:dyDescent="0.2">
      <c r="A926" s="19" t="s">
        <v>290</v>
      </c>
      <c r="B926" s="19"/>
      <c r="C926" s="20">
        <v>75000</v>
      </c>
      <c r="D926" s="20">
        <v>22911.32</v>
      </c>
      <c r="E926" s="20">
        <v>0</v>
      </c>
      <c r="F926" s="20">
        <v>0</v>
      </c>
      <c r="G926" s="20">
        <v>75000</v>
      </c>
    </row>
    <row r="927" spans="1:7" x14ac:dyDescent="0.2">
      <c r="A927" s="13" t="s">
        <v>127</v>
      </c>
      <c r="B927" s="13"/>
      <c r="C927" s="14">
        <v>75000</v>
      </c>
      <c r="D927" s="14">
        <v>22911.32</v>
      </c>
      <c r="E927" s="14">
        <v>0</v>
      </c>
      <c r="F927" s="14">
        <v>0</v>
      </c>
      <c r="G927" s="14">
        <v>75000</v>
      </c>
    </row>
    <row r="928" spans="1:7" x14ac:dyDescent="0.2">
      <c r="A928" s="1" t="s">
        <v>64</v>
      </c>
      <c r="B928" s="1" t="s">
        <v>12</v>
      </c>
      <c r="C928" s="3">
        <v>64000</v>
      </c>
      <c r="D928" s="3">
        <v>20172.86</v>
      </c>
      <c r="E928" s="3">
        <v>0</v>
      </c>
      <c r="F928" s="3">
        <v>0</v>
      </c>
      <c r="G928" s="3">
        <v>64000</v>
      </c>
    </row>
    <row r="929" spans="1:7" x14ac:dyDescent="0.2">
      <c r="A929" t="s">
        <v>68</v>
      </c>
      <c r="B929" t="s">
        <v>69</v>
      </c>
      <c r="C929" s="2">
        <v>64000</v>
      </c>
      <c r="D929" s="2">
        <v>20172.86</v>
      </c>
      <c r="E929" s="2">
        <v>0</v>
      </c>
      <c r="F929" s="2">
        <v>0</v>
      </c>
      <c r="G929" s="2">
        <v>64000</v>
      </c>
    </row>
    <row r="930" spans="1:7" x14ac:dyDescent="0.2">
      <c r="A930" s="1" t="s">
        <v>86</v>
      </c>
      <c r="B930" s="1" t="s">
        <v>14</v>
      </c>
      <c r="C930" s="3">
        <v>11000</v>
      </c>
      <c r="D930" s="3">
        <v>2738.46</v>
      </c>
      <c r="E930" s="3">
        <v>0</v>
      </c>
      <c r="F930" s="3">
        <v>0</v>
      </c>
      <c r="G930" s="3">
        <v>11000</v>
      </c>
    </row>
    <row r="931" spans="1:7" x14ac:dyDescent="0.2">
      <c r="A931" t="s">
        <v>90</v>
      </c>
      <c r="B931" t="s">
        <v>91</v>
      </c>
      <c r="C931" s="2">
        <v>11000</v>
      </c>
      <c r="D931" s="2">
        <v>2738.46</v>
      </c>
      <c r="E931" s="2">
        <v>0</v>
      </c>
      <c r="F931" s="2">
        <v>0</v>
      </c>
      <c r="G931" s="2">
        <v>11000</v>
      </c>
    </row>
  </sheetData>
  <mergeCells count="3">
    <mergeCell ref="A1:G1"/>
    <mergeCell ref="A2:G2"/>
    <mergeCell ref="A3:G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zoomScaleNormal="100" workbookViewId="0">
      <selection activeCell="A3" sqref="A3:L3"/>
    </sheetView>
  </sheetViews>
  <sheetFormatPr defaultRowHeight="12.75" x14ac:dyDescent="0.2"/>
  <sheetData>
    <row r="1" spans="1:13" x14ac:dyDescent="0.2">
      <c r="A1" s="26" t="s">
        <v>291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</row>
    <row r="3" spans="1:13" ht="27" customHeight="1" x14ac:dyDescent="0.2">
      <c r="A3" s="27" t="s">
        <v>292</v>
      </c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</row>
    <row r="6" spans="1:13" x14ac:dyDescent="0.2">
      <c r="A6" s="26" t="s">
        <v>293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</row>
    <row r="7" spans="1:13" x14ac:dyDescent="0.2">
      <c r="A7" s="26" t="s">
        <v>294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12" spans="1:13" x14ac:dyDescent="0.2">
      <c r="A12" t="s">
        <v>295</v>
      </c>
    </row>
    <row r="13" spans="1:13" x14ac:dyDescent="0.2">
      <c r="A13" t="s">
        <v>296</v>
      </c>
    </row>
    <row r="14" spans="1:13" x14ac:dyDescent="0.2">
      <c r="A14" t="s">
        <v>297</v>
      </c>
    </row>
    <row r="15" spans="1:13" x14ac:dyDescent="0.2">
      <c r="A15" t="s">
        <v>298</v>
      </c>
    </row>
    <row r="18" spans="8:11" x14ac:dyDescent="0.2">
      <c r="H18" s="26" t="s">
        <v>300</v>
      </c>
      <c r="I18" s="26"/>
      <c r="J18" s="26"/>
      <c r="K18" s="26"/>
    </row>
    <row r="20" spans="8:11" x14ac:dyDescent="0.2">
      <c r="H20" s="26" t="s">
        <v>299</v>
      </c>
      <c r="I20" s="26"/>
      <c r="J20" s="26"/>
      <c r="K20" s="26"/>
    </row>
  </sheetData>
  <mergeCells count="6">
    <mergeCell ref="A1:M1"/>
    <mergeCell ref="A6:M6"/>
    <mergeCell ref="A7:M7"/>
    <mergeCell ref="H18:K18"/>
    <mergeCell ref="H20:K20"/>
    <mergeCell ref="A3:L3"/>
  </mergeCells>
  <pageMargins left="0.7" right="0.7" top="0.75" bottom="0.75" header="0.3" footer="0.3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Opći dio</vt:lpstr>
      <vt:lpstr>Po izvorima financiranja</vt:lpstr>
      <vt:lpstr>Funkcijska klasifikacija</vt:lpstr>
      <vt:lpstr>Po organizacijskoj klasifikacij</vt:lpstr>
      <vt:lpstr>Posebni dio</vt:lpstr>
      <vt:lpstr>Zadnja stranica</vt:lpstr>
      <vt:lpstr>'Opći dio'!Podrucje_ispisa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Josip Milec</dc:creator>
  <cp:lastModifiedBy>Josip Milec</cp:lastModifiedBy>
  <cp:lastPrinted>2023-11-30T07:53:07Z</cp:lastPrinted>
  <dcterms:created xsi:type="dcterms:W3CDTF">2023-11-30T13:25:47Z</dcterms:created>
  <dcterms:modified xsi:type="dcterms:W3CDTF">2023-11-30T13:25:47Z</dcterms:modified>
</cp:coreProperties>
</file>