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urdd-my.sharepoint.com/personal/diana_lorenz_rdd_hr/Documents/Radna površina/BI Izvještajni sustav Tableau_ srpanj 2024/Mjesečni izvještaji srpanj 2024/31.12.2024/e-Građani po županijama/"/>
    </mc:Choice>
  </mc:AlternateContent>
  <xr:revisionPtr revIDLastSave="29" documentId="13_ncr:1_{8931F868-B53D-4FCC-9A3E-5AD59AEBFEAB}" xr6:coauthVersionLast="47" xr6:coauthVersionMax="47" xr10:uidLastSave="{EB490C1F-9953-42DC-A9B4-277B31C13921}"/>
  <bookViews>
    <workbookView xWindow="-120" yWindow="-120" windowWidth="29040" windowHeight="15840" xr2:uid="{00000000-000D-0000-FFFF-FFFF00000000}"/>
  </bookViews>
  <sheets>
    <sheet name="Zupanije e-gradani" sheetId="1" r:id="rId1"/>
  </sheets>
  <externalReferences>
    <externalReference r:id="rId2"/>
  </externalReferences>
  <definedNames>
    <definedName name="_xlnm.Print_Titles" localSheetId="0">'Zupanije e-gradani'!$1:$3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E30" i="1"/>
</calcChain>
</file>

<file path=xl/sharedStrings.xml><?xml version="1.0" encoding="utf-8"?>
<sst xmlns="http://schemas.openxmlformats.org/spreadsheetml/2006/main" count="30" uniqueCount="30">
  <si>
    <t>REPUBLIKA HRVATSKA
Ministarstvo pravosuđa, uprave i digitalne transformacije</t>
  </si>
  <si>
    <t>Naziv Županije</t>
  </si>
  <si>
    <t>UKUPNO</t>
  </si>
  <si>
    <t>e-Građani po županijama</t>
  </si>
  <si>
    <t>Broj jedinstvenih korisnika*</t>
  </si>
  <si>
    <t>Udjel (%)**</t>
  </si>
  <si>
    <r>
      <t>*</t>
    </r>
    <r>
      <rPr>
        <b/>
        <i/>
        <sz val="10"/>
        <color rgb="FF000000"/>
        <rFont val="Calibri"/>
        <family val="2"/>
        <charset val="238"/>
      </rPr>
      <t xml:space="preserve">Broj jedinstvenih korisnika </t>
    </r>
    <r>
      <rPr>
        <i/>
        <sz val="10"/>
        <color rgb="FF000000"/>
        <rFont val="Calibri"/>
        <family val="2"/>
        <charset val="238"/>
      </rPr>
      <t>- broj  e-Građana koji su se barem jednom autentificirali kroz NIAS na neku od e-usluga, pri čemu se županija određuje prema mjestu prebivališta korisnika.
**</t>
    </r>
    <r>
      <rPr>
        <b/>
        <i/>
        <sz val="10"/>
        <color rgb="FF000000"/>
        <rFont val="Calibri"/>
        <family val="2"/>
        <charset val="238"/>
      </rPr>
      <t xml:space="preserve">Udjel (%) - </t>
    </r>
    <r>
      <rPr>
        <i/>
        <sz val="10"/>
        <color rgb="FF000000"/>
        <rFont val="Calibri"/>
        <family val="2"/>
        <charset val="238"/>
      </rPr>
      <t>omjer broja korisnika u pojedinoj županiji u odnosu na ukupni broj svih korisnika.</t>
    </r>
  </si>
  <si>
    <t>ZAGREBAČKA</t>
  </si>
  <si>
    <t>ZADARSKA</t>
  </si>
  <si>
    <t>VUKOVARSKO-SRIJEMSKA</t>
  </si>
  <si>
    <t>VIROVITIČKO-PODRAVSKA</t>
  </si>
  <si>
    <t>VARAŽDINSKA</t>
  </si>
  <si>
    <t>ŠIBENSKO-KNINSKA</t>
  </si>
  <si>
    <t>SPLITSKO-DALMATINSKA</t>
  </si>
  <si>
    <t>SISAČKO-MOSLAVAČKA</t>
  </si>
  <si>
    <t>PRIMORSKO-GORANSKA</t>
  </si>
  <si>
    <t>POŽEŠKO-SLAVONSKA</t>
  </si>
  <si>
    <t>OSJEČKO-BARANJSKA</t>
  </si>
  <si>
    <t>MEĐIMURSKA</t>
  </si>
  <si>
    <t>LIČKO-SENJSKA</t>
  </si>
  <si>
    <t>KRAPINSKO-ZAGORSKA</t>
  </si>
  <si>
    <t>KOPRIVNIČKO-KRIŽEVAČKA</t>
  </si>
  <si>
    <t>KARLOVAČKA</t>
  </si>
  <si>
    <t>ISTARSKA</t>
  </si>
  <si>
    <t>Inozemstvo</t>
  </si>
  <si>
    <t>GRAD ZAGREB</t>
  </si>
  <si>
    <t>DUBROVAČKO-NERETVANSKA</t>
  </si>
  <si>
    <t>BRODSKO-POSAVSKA</t>
  </si>
  <si>
    <t>BJELOVARSKO-BILOGORSKA</t>
  </si>
  <si>
    <t>STATISTIČKI IZVJEŠTAJ IZ
NACIONALNOG IDENTIFIKACIJSKOG I AUTENTIFIKACIJSKOG SUSTAVA (NIAS)
OD 01.06.2014. DO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</si>
</sst>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;\(#,##0\)"/>
    <numFmt numFmtId="165" formatCode="[$-1041A]0.00%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E6B8B7"/>
        <bgColor rgb="FFE6B8B7"/>
      </patternFill>
    </fill>
    <fill>
      <patternFill patternType="solid">
        <fgColor rgb="FFF2DCDB"/>
        <bgColor rgb="FFF2DCDB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top" wrapText="1" readingOrder="1"/>
    </xf>
    <xf numFmtId="164" fontId="2" fillId="3" borderId="1" xfId="0" applyNumberFormat="1" applyFont="1" applyFill="1" applyBorder="1" applyAlignment="1">
      <alignment vertical="top" wrapText="1" readingOrder="1"/>
    </xf>
    <xf numFmtId="164" fontId="2" fillId="4" borderId="1" xfId="0" applyNumberFormat="1" applyFont="1" applyFill="1" applyBorder="1" applyAlignment="1">
      <alignment vertical="top" wrapText="1" readingOrder="1"/>
    </xf>
    <xf numFmtId="164" fontId="9" fillId="2" borderId="1" xfId="0" applyNumberFormat="1" applyFont="1" applyFill="1" applyBorder="1" applyAlignment="1">
      <alignment vertical="top" wrapText="1" readingOrder="1"/>
    </xf>
    <xf numFmtId="165" fontId="2" fillId="3" borderId="1" xfId="0" applyNumberFormat="1" applyFont="1" applyFill="1" applyBorder="1" applyAlignment="1">
      <alignment vertical="top" wrapText="1" readingOrder="1"/>
    </xf>
    <xf numFmtId="165" fontId="2" fillId="4" borderId="1" xfId="0" applyNumberFormat="1" applyFont="1" applyFill="1" applyBorder="1" applyAlignment="1">
      <alignment vertical="top" wrapText="1" readingOrder="1"/>
    </xf>
    <xf numFmtId="165" fontId="9" fillId="2" borderId="1" xfId="0" applyNumberFormat="1" applyFont="1" applyFill="1" applyBorder="1" applyAlignment="1">
      <alignment vertical="top" wrapText="1" readingOrder="1"/>
    </xf>
    <xf numFmtId="0" fontId="2" fillId="4" borderId="4" xfId="0" applyFont="1" applyFill="1" applyBorder="1" applyAlignment="1">
      <alignment vertical="top" wrapText="1" readingOrder="1"/>
    </xf>
    <xf numFmtId="0" fontId="2" fillId="4" borderId="2" xfId="0" applyFont="1" applyFill="1" applyBorder="1" applyAlignment="1">
      <alignment vertical="top" wrapText="1" readingOrder="1"/>
    </xf>
    <xf numFmtId="0" fontId="2" fillId="4" borderId="3" xfId="0" applyFont="1" applyFill="1" applyBorder="1" applyAlignment="1">
      <alignment vertical="top" wrapText="1" readingOrder="1"/>
    </xf>
    <xf numFmtId="0" fontId="2" fillId="3" borderId="4" xfId="0" applyFont="1" applyFill="1" applyBorder="1" applyAlignment="1">
      <alignment vertical="top" wrapText="1" readingOrder="1"/>
    </xf>
    <xf numFmtId="0" fontId="2" fillId="3" borderId="2" xfId="0" applyFont="1" applyFill="1" applyBorder="1" applyAlignment="1">
      <alignment vertical="top" wrapText="1" readingOrder="1"/>
    </xf>
    <xf numFmtId="0" fontId="2" fillId="3" borderId="3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10" fillId="0" borderId="0" xfId="0" applyFont="1" applyAlignment="1">
      <alignment vertical="top" wrapText="1" readingOrder="1"/>
    </xf>
    <xf numFmtId="0" fontId="6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0" xfId="0" applyFont="1" applyAlignment="1">
      <alignment vertical="top" wrapText="1" readingOrder="1"/>
    </xf>
    <xf numFmtId="0" fontId="8" fillId="2" borderId="1" xfId="0" applyFont="1" applyFill="1" applyBorder="1" applyAlignment="1">
      <alignment vertical="top" wrapText="1" readingOrder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963634"/>
      <rgbColor rgb="00D3D3D3"/>
      <rgbColor rgb="00FFFFFF"/>
      <rgbColor rgb="00E26B0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31888</xdr:rowOff>
    </xdr:from>
    <xdr:to>
      <xdr:col>0</xdr:col>
      <xdr:colOff>637209</xdr:colOff>
      <xdr:row>1</xdr:row>
      <xdr:rowOff>743088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41413"/>
          <a:ext cx="532434" cy="711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durdd-my.sharepoint.com/personal/diana_lorenz_rdd_hr/Documents/Radna%20povr&#353;ina/BI%20Izvje&#353;tajni%20sustav%20Tableau_%20srpanj%202024/Mjese&#269;ni%20izvje&#353;taji%20srpanj%202024/31.12.2024/e-Gra&#273;ani%20po%20&#382;upanijama/Ukupan%20broj%20korisnika%20po%20&#382;upaniji.xlsx" TargetMode="External"/><Relationship Id="rId2" Type="http://schemas.microsoft.com/office/2019/04/relationships/externalLinkLongPath" Target="Ukupan%20broj%20korisnika%20po%20&#382;upaniji.xlsx?A9F9C0C5" TargetMode="External"/><Relationship Id="rId1" Type="http://schemas.openxmlformats.org/officeDocument/2006/relationships/externalLinkPath" Target="file:///\\A9F9C0C5\Ukupan%20broj%20korisnika%20po%20&#382;upani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heet 1"/>
      <sheetName val="Sheet 2"/>
      <sheetName val="List1"/>
    </sheetNames>
    <sheetDataSet>
      <sheetData sheetId="0" refreshError="1"/>
      <sheetData sheetId="1" refreshError="1"/>
      <sheetData sheetId="2">
        <row r="1">
          <cell r="E1">
            <v>168488</v>
          </cell>
          <cell r="F1">
            <v>7.9521233917631842E-2</v>
          </cell>
        </row>
        <row r="2">
          <cell r="E2">
            <v>79856</v>
          </cell>
          <cell r="F2">
            <v>3.7689613834376384E-2</v>
          </cell>
        </row>
        <row r="3">
          <cell r="E3">
            <v>62890</v>
          </cell>
          <cell r="F3">
            <v>2.9682175591614041E-2</v>
          </cell>
        </row>
        <row r="4">
          <cell r="E4">
            <v>29158</v>
          </cell>
          <cell r="F4">
            <v>1.3761693049773926E-2</v>
          </cell>
        </row>
        <row r="5">
          <cell r="E5">
            <v>83954</v>
          </cell>
          <cell r="F5">
            <v>3.9623745740473289E-2</v>
          </cell>
        </row>
        <row r="6">
          <cell r="E6">
            <v>44183</v>
          </cell>
          <cell r="F6">
            <v>2.0853038069077488E-2</v>
          </cell>
        </row>
        <row r="7">
          <cell r="E7">
            <v>220268</v>
          </cell>
          <cell r="F7">
            <v>0.10395982593756785</v>
          </cell>
        </row>
        <row r="8">
          <cell r="E8">
            <v>64856</v>
          </cell>
          <cell r="F8">
            <v>3.0610068058033398E-2</v>
          </cell>
        </row>
        <row r="9">
          <cell r="E9">
            <v>162955</v>
          </cell>
          <cell r="F9">
            <v>7.6909825465598131E-2</v>
          </cell>
        </row>
        <row r="10">
          <cell r="E10">
            <v>26774</v>
          </cell>
          <cell r="F10">
            <v>1.2636517241053814E-2</v>
          </cell>
        </row>
        <row r="11">
          <cell r="E11">
            <v>123094</v>
          </cell>
          <cell r="F11">
            <v>5.8096640519544267E-2</v>
          </cell>
        </row>
        <row r="12">
          <cell r="E12">
            <v>52953</v>
          </cell>
          <cell r="F12">
            <v>2.4992212499646022E-2</v>
          </cell>
        </row>
        <row r="13">
          <cell r="E13">
            <v>19362</v>
          </cell>
          <cell r="F13">
            <v>9.138277688103531E-3</v>
          </cell>
        </row>
        <row r="14">
          <cell r="E14">
            <v>60387</v>
          </cell>
          <cell r="F14">
            <v>2.8500835386401607E-2</v>
          </cell>
        </row>
        <row r="15">
          <cell r="E15">
            <v>45978</v>
          </cell>
          <cell r="F15">
            <v>2.1700223713646532E-2</v>
          </cell>
        </row>
        <row r="16">
          <cell r="E16">
            <v>49980</v>
          </cell>
          <cell r="F16">
            <v>2.3589046526774841E-2</v>
          </cell>
        </row>
        <row r="17">
          <cell r="E17">
            <v>117545</v>
          </cell>
          <cell r="F17">
            <v>5.5477680552015782E-2</v>
          </cell>
        </row>
        <row r="18">
          <cell r="E18">
            <v>30700</v>
          </cell>
          <cell r="F18">
            <v>1.4489470355581987E-2</v>
          </cell>
        </row>
        <row r="19">
          <cell r="E19">
            <v>515303</v>
          </cell>
          <cell r="F19">
            <v>0.24320741181245811</v>
          </cell>
        </row>
        <row r="20">
          <cell r="E20">
            <v>59503</v>
          </cell>
          <cell r="F20">
            <v>2.8083614155315795E-2</v>
          </cell>
        </row>
        <row r="21">
          <cell r="E21">
            <v>56717</v>
          </cell>
          <cell r="F21">
            <v>2.676870651978969E-2</v>
          </cell>
        </row>
        <row r="22">
          <cell r="E22">
            <v>43876</v>
          </cell>
          <cell r="F22">
            <v>2.0708143365521667E-2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showGridLines="0" tabSelected="1" zoomScaleNormal="100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36.28515625" customWidth="1"/>
    <col min="2" max="4" width="6.28515625" customWidth="1"/>
    <col min="5" max="5" width="25.42578125" customWidth="1"/>
    <col min="6" max="8" width="10.5703125" customWidth="1"/>
  </cols>
  <sheetData>
    <row r="1" spans="1:6" ht="1.1499999999999999" customHeight="1" x14ac:dyDescent="0.25"/>
    <row r="2" spans="1:6" ht="59.25" customHeight="1" x14ac:dyDescent="0.25"/>
    <row r="3" spans="1:6" ht="44.45" customHeight="1" x14ac:dyDescent="0.25">
      <c r="A3" s="20" t="s">
        <v>0</v>
      </c>
      <c r="B3" s="21"/>
      <c r="C3" s="21"/>
    </row>
    <row r="4" spans="1:6" ht="49.5" customHeight="1" x14ac:dyDescent="0.25">
      <c r="A4" s="22" t="s">
        <v>29</v>
      </c>
      <c r="B4" s="19"/>
      <c r="C4" s="19"/>
      <c r="D4" s="19"/>
      <c r="E4" s="19"/>
      <c r="F4" s="19"/>
    </row>
    <row r="5" spans="1:6" x14ac:dyDescent="0.25">
      <c r="A5" s="23" t="s">
        <v>3</v>
      </c>
      <c r="B5" s="19"/>
      <c r="C5" s="19"/>
      <c r="D5" s="19"/>
      <c r="E5" s="19"/>
      <c r="F5" s="19"/>
    </row>
    <row r="6" spans="1:6" x14ac:dyDescent="0.25">
      <c r="A6" s="1"/>
      <c r="B6" s="1"/>
      <c r="C6" s="1"/>
      <c r="D6" s="1"/>
      <c r="E6" s="1"/>
      <c r="F6" s="1"/>
    </row>
    <row r="7" spans="1:6" ht="30" x14ac:dyDescent="0.25">
      <c r="A7" s="24" t="s">
        <v>1</v>
      </c>
      <c r="B7" s="16"/>
      <c r="C7" s="16"/>
      <c r="D7" s="17"/>
      <c r="E7" s="2" t="s">
        <v>4</v>
      </c>
      <c r="F7" s="2" t="s">
        <v>5</v>
      </c>
    </row>
    <row r="8" spans="1:6" ht="15" customHeight="1" x14ac:dyDescent="0.25">
      <c r="A8" s="9" t="s">
        <v>7</v>
      </c>
      <c r="B8" s="10"/>
      <c r="C8" s="10"/>
      <c r="D8" s="11"/>
      <c r="E8" s="4">
        <v>168488</v>
      </c>
      <c r="F8" s="7">
        <v>7.9521233917631842E-2</v>
      </c>
    </row>
    <row r="9" spans="1:6" ht="15" customHeight="1" x14ac:dyDescent="0.25">
      <c r="A9" s="12" t="s">
        <v>8</v>
      </c>
      <c r="B9" s="13"/>
      <c r="C9" s="13"/>
      <c r="D9" s="14"/>
      <c r="E9" s="3">
        <v>79856</v>
      </c>
      <c r="F9" s="6">
        <v>3.7689613834376384E-2</v>
      </c>
    </row>
    <row r="10" spans="1:6" ht="15" customHeight="1" x14ac:dyDescent="0.25">
      <c r="A10" s="9" t="s">
        <v>9</v>
      </c>
      <c r="B10" s="10"/>
      <c r="C10" s="10"/>
      <c r="D10" s="11"/>
      <c r="E10" s="4">
        <v>62890</v>
      </c>
      <c r="F10" s="7">
        <v>2.9682175591614041E-2</v>
      </c>
    </row>
    <row r="11" spans="1:6" ht="15" customHeight="1" x14ac:dyDescent="0.25">
      <c r="A11" s="12" t="s">
        <v>10</v>
      </c>
      <c r="B11" s="13"/>
      <c r="C11" s="13"/>
      <c r="D11" s="14"/>
      <c r="E11" s="3">
        <v>29158</v>
      </c>
      <c r="F11" s="6">
        <v>1.3761693049773926E-2</v>
      </c>
    </row>
    <row r="12" spans="1:6" ht="15" customHeight="1" x14ac:dyDescent="0.25">
      <c r="A12" s="9" t="s">
        <v>11</v>
      </c>
      <c r="B12" s="10"/>
      <c r="C12" s="10"/>
      <c r="D12" s="11"/>
      <c r="E12" s="4">
        <v>83954</v>
      </c>
      <c r="F12" s="7">
        <v>3.9623745740473289E-2</v>
      </c>
    </row>
    <row r="13" spans="1:6" ht="15" customHeight="1" x14ac:dyDescent="0.25">
      <c r="A13" s="12" t="s">
        <v>12</v>
      </c>
      <c r="B13" s="13"/>
      <c r="C13" s="13"/>
      <c r="D13" s="14"/>
      <c r="E13" s="3">
        <v>44183</v>
      </c>
      <c r="F13" s="6">
        <v>2.0853038069077488E-2</v>
      </c>
    </row>
    <row r="14" spans="1:6" ht="15" customHeight="1" x14ac:dyDescent="0.25">
      <c r="A14" s="9" t="s">
        <v>13</v>
      </c>
      <c r="B14" s="10"/>
      <c r="C14" s="10"/>
      <c r="D14" s="11"/>
      <c r="E14" s="4">
        <v>220268</v>
      </c>
      <c r="F14" s="7">
        <v>0.10395982593756785</v>
      </c>
    </row>
    <row r="15" spans="1:6" ht="15" customHeight="1" x14ac:dyDescent="0.25">
      <c r="A15" s="12" t="s">
        <v>14</v>
      </c>
      <c r="B15" s="13"/>
      <c r="C15" s="13"/>
      <c r="D15" s="14"/>
      <c r="E15" s="3">
        <v>64856</v>
      </c>
      <c r="F15" s="6">
        <v>3.0610068058033398E-2</v>
      </c>
    </row>
    <row r="16" spans="1:6" ht="15" customHeight="1" x14ac:dyDescent="0.25">
      <c r="A16" s="9" t="s">
        <v>15</v>
      </c>
      <c r="B16" s="10"/>
      <c r="C16" s="10"/>
      <c r="D16" s="11"/>
      <c r="E16" s="4">
        <v>162955</v>
      </c>
      <c r="F16" s="7">
        <v>7.6909825465598131E-2</v>
      </c>
    </row>
    <row r="17" spans="1:6" ht="15" customHeight="1" x14ac:dyDescent="0.25">
      <c r="A17" s="12" t="s">
        <v>16</v>
      </c>
      <c r="B17" s="13"/>
      <c r="C17" s="13"/>
      <c r="D17" s="14"/>
      <c r="E17" s="3">
        <v>26774</v>
      </c>
      <c r="F17" s="6">
        <v>1.2636517241053814E-2</v>
      </c>
    </row>
    <row r="18" spans="1:6" ht="15" customHeight="1" x14ac:dyDescent="0.25">
      <c r="A18" s="9" t="s">
        <v>17</v>
      </c>
      <c r="B18" s="10"/>
      <c r="C18" s="10"/>
      <c r="D18" s="11"/>
      <c r="E18" s="4">
        <v>123094</v>
      </c>
      <c r="F18" s="7">
        <v>5.8096640519544267E-2</v>
      </c>
    </row>
    <row r="19" spans="1:6" ht="15" customHeight="1" x14ac:dyDescent="0.25">
      <c r="A19" s="12" t="s">
        <v>18</v>
      </c>
      <c r="B19" s="13"/>
      <c r="C19" s="13"/>
      <c r="D19" s="14"/>
      <c r="E19" s="3">
        <v>52953</v>
      </c>
      <c r="F19" s="6">
        <v>2.4992212499646022E-2</v>
      </c>
    </row>
    <row r="20" spans="1:6" ht="15" customHeight="1" x14ac:dyDescent="0.25">
      <c r="A20" s="9" t="s">
        <v>19</v>
      </c>
      <c r="B20" s="10"/>
      <c r="C20" s="10"/>
      <c r="D20" s="11"/>
      <c r="E20" s="4">
        <v>19362</v>
      </c>
      <c r="F20" s="7">
        <v>9.138277688103531E-3</v>
      </c>
    </row>
    <row r="21" spans="1:6" ht="15" customHeight="1" x14ac:dyDescent="0.25">
      <c r="A21" s="12" t="s">
        <v>20</v>
      </c>
      <c r="B21" s="13"/>
      <c r="C21" s="13"/>
      <c r="D21" s="14"/>
      <c r="E21" s="3">
        <v>60387</v>
      </c>
      <c r="F21" s="6">
        <v>2.8500835386401607E-2</v>
      </c>
    </row>
    <row r="22" spans="1:6" ht="15" customHeight="1" x14ac:dyDescent="0.25">
      <c r="A22" s="9" t="s">
        <v>21</v>
      </c>
      <c r="B22" s="10"/>
      <c r="C22" s="10"/>
      <c r="D22" s="11"/>
      <c r="E22" s="4">
        <v>45978</v>
      </c>
      <c r="F22" s="7">
        <v>2.1700223713646532E-2</v>
      </c>
    </row>
    <row r="23" spans="1:6" ht="15" customHeight="1" x14ac:dyDescent="0.25">
      <c r="A23" s="12" t="s">
        <v>22</v>
      </c>
      <c r="B23" s="13"/>
      <c r="C23" s="13"/>
      <c r="D23" s="14"/>
      <c r="E23" s="3">
        <v>49980</v>
      </c>
      <c r="F23" s="6">
        <v>2.3589046526774841E-2</v>
      </c>
    </row>
    <row r="24" spans="1:6" ht="17.25" customHeight="1" x14ac:dyDescent="0.25">
      <c r="A24" s="9" t="s">
        <v>23</v>
      </c>
      <c r="B24" s="10"/>
      <c r="C24" s="10"/>
      <c r="D24" s="11"/>
      <c r="E24" s="4">
        <v>117545</v>
      </c>
      <c r="F24" s="7">
        <v>5.5477680552015782E-2</v>
      </c>
    </row>
    <row r="25" spans="1:6" ht="15" customHeight="1" x14ac:dyDescent="0.25">
      <c r="A25" s="12" t="s">
        <v>24</v>
      </c>
      <c r="B25" s="13"/>
      <c r="C25" s="13"/>
      <c r="D25" s="14"/>
      <c r="E25" s="3">
        <v>30700</v>
      </c>
      <c r="F25" s="6">
        <v>1.4489470355581987E-2</v>
      </c>
    </row>
    <row r="26" spans="1:6" ht="15" customHeight="1" x14ac:dyDescent="0.25">
      <c r="A26" s="9" t="s">
        <v>25</v>
      </c>
      <c r="B26" s="10"/>
      <c r="C26" s="10"/>
      <c r="D26" s="11"/>
      <c r="E26" s="4">
        <v>515303</v>
      </c>
      <c r="F26" s="7">
        <v>0.24320741181245811</v>
      </c>
    </row>
    <row r="27" spans="1:6" ht="15" customHeight="1" x14ac:dyDescent="0.25">
      <c r="A27" s="12" t="s">
        <v>26</v>
      </c>
      <c r="B27" s="13"/>
      <c r="C27" s="13"/>
      <c r="D27" s="14"/>
      <c r="E27" s="3">
        <v>59503</v>
      </c>
      <c r="F27" s="6">
        <v>2.8083614155315795E-2</v>
      </c>
    </row>
    <row r="28" spans="1:6" ht="15" customHeight="1" x14ac:dyDescent="0.25">
      <c r="A28" s="9" t="s">
        <v>27</v>
      </c>
      <c r="B28" s="10"/>
      <c r="C28" s="10"/>
      <c r="D28" s="11"/>
      <c r="E28" s="4">
        <v>56717</v>
      </c>
      <c r="F28" s="7">
        <v>2.676870651978969E-2</v>
      </c>
    </row>
    <row r="29" spans="1:6" ht="15" customHeight="1" x14ac:dyDescent="0.25">
      <c r="A29" s="12" t="s">
        <v>28</v>
      </c>
      <c r="B29" s="13"/>
      <c r="C29" s="13"/>
      <c r="D29" s="14"/>
      <c r="E29" s="3">
        <v>43876</v>
      </c>
      <c r="F29" s="6">
        <v>2.0708143365521667E-2</v>
      </c>
    </row>
    <row r="30" spans="1:6" x14ac:dyDescent="0.25">
      <c r="A30" s="15" t="s">
        <v>2</v>
      </c>
      <c r="B30" s="16"/>
      <c r="C30" s="16"/>
      <c r="D30" s="17"/>
      <c r="E30" s="5">
        <f>SUM([1]List1!E1:E22)</f>
        <v>2118780</v>
      </c>
      <c r="F30" s="8">
        <f>SUM([1]List1!F1:F22)</f>
        <v>0.99999999999999978</v>
      </c>
    </row>
    <row r="31" spans="1:6" x14ac:dyDescent="0.25">
      <c r="A31" s="1"/>
      <c r="B31" s="1"/>
      <c r="C31" s="1"/>
      <c r="D31" s="1"/>
      <c r="E31" s="1"/>
      <c r="F31" s="1"/>
    </row>
    <row r="32" spans="1:6" ht="39.75" customHeight="1" x14ac:dyDescent="0.25">
      <c r="A32" s="18" t="s">
        <v>6</v>
      </c>
      <c r="B32" s="19"/>
      <c r="C32" s="19"/>
      <c r="D32" s="19"/>
      <c r="E32" s="19"/>
      <c r="F32" s="19"/>
    </row>
    <row r="33" spans="1:6" x14ac:dyDescent="0.25">
      <c r="A33" s="1"/>
      <c r="B33" s="1"/>
      <c r="C33" s="1"/>
      <c r="D33" s="1"/>
      <c r="E33" s="1"/>
      <c r="F33" s="1"/>
    </row>
  </sheetData>
  <mergeCells count="6">
    <mergeCell ref="A30:D30"/>
    <mergeCell ref="A32:F32"/>
    <mergeCell ref="A3:C3"/>
    <mergeCell ref="A4:F4"/>
    <mergeCell ref="A5:F5"/>
    <mergeCell ref="A7:D7"/>
  </mergeCells>
  <pageMargins left="0.25" right="0.25" top="0.75" bottom="0.75" header="0.3" footer="0.3"/>
  <pageSetup paperSize="9" orientation="portrait" horizontalDpi="300" verticalDpi="300" r:id="rId1"/>
  <headerFooter alignWithMargins="0">
    <oddFooter>&amp;L&amp;"Calibri,Regular"&amp;11 Financijska agencija &amp;C&amp;"Calibri,Regular"&amp;11Stranica &amp;P/&amp;N &amp;R&amp;"Calibri,Regular"&amp;11 01.07.2024. 13:54:28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Zupanije e-gradani</vt:lpstr>
      <vt:lpstr>'Zupanije e-gradani'!Ispis_naslova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Didak-Prekpalaj</dc:creator>
  <cp:lastModifiedBy>Diana Lorenz</cp:lastModifiedBy>
  <cp:lastPrinted>2024-08-01T05:57:06Z</cp:lastPrinted>
  <dcterms:created xsi:type="dcterms:W3CDTF">2024-07-01T11:54:56Z</dcterms:created>
  <dcterms:modified xsi:type="dcterms:W3CDTF">2025-01-07T12:30:01Z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