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0-BAZE PODATAKA\Baze za portal otvorenih podataka\2026\dostavljeno\"/>
    </mc:Choice>
  </mc:AlternateContent>
  <xr:revisionPtr revIDLastSave="0" documentId="8_{DB41E94A-F72B-4B6C-83C5-53B7B0FB2CDB}" xr6:coauthVersionLast="47" xr6:coauthVersionMax="47" xr10:uidLastSave="{00000000-0000-0000-0000-000000000000}"/>
  <bookViews>
    <workbookView xWindow="105" yWindow="0" windowWidth="28800" windowHeight="15435" xr2:uid="{B023EC87-5D0A-4E78-8912-C195002C6A0A}"/>
  </bookViews>
  <sheets>
    <sheet name="List1" sheetId="1" r:id="rId1"/>
  </sheets>
  <definedNames>
    <definedName name="_xlnm.Print_Area" localSheetId="0">List1!$A$1:$T$37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<sst xmlns="http://schemas.openxmlformats.org/spreadsheetml/2006/main" count="640" uniqueCount="166">
  <si>
    <t>VELIČINA ZONE</t>
  </si>
  <si>
    <t>VLASNIŠTVO</t>
  </si>
  <si>
    <t>LOKACIJA
(GRAD/OPĆINA)</t>
  </si>
  <si>
    <t>DOSTUPNOST INFRASTRUKTURE/ENERGENATA</t>
  </si>
  <si>
    <t>KOMUNALNE INFORMACIJE</t>
  </si>
  <si>
    <t>Oslobađanje plaćanja komunalnog doprinosa</t>
  </si>
  <si>
    <t>Oslobađanje plaćanja komunalne naknade</t>
  </si>
  <si>
    <t>VODNI DOPRINOSI</t>
  </si>
  <si>
    <t>Vodni doprinosi za poslovne građevine (EUR/m³)</t>
  </si>
  <si>
    <t>Vodni doprinosi za proizvodne građevine (EUR/m³)</t>
  </si>
  <si>
    <t>Vodni doprinosi za otvorene građevine (EUR/m³)</t>
  </si>
  <si>
    <t>VODNA NAKNADA</t>
  </si>
  <si>
    <t>PROSTORNI PLANOVI</t>
  </si>
  <si>
    <t>Urbanistički plan uređenja</t>
  </si>
  <si>
    <t xml:space="preserve">    Lepoglava</t>
  </si>
  <si>
    <t xml:space="preserve">    Ludbreg</t>
  </si>
  <si>
    <t xml:space="preserve">    Varaždin</t>
  </si>
  <si>
    <t xml:space="preserve">    Varaždinske Toplice</t>
  </si>
  <si>
    <t xml:space="preserve">    Bednja</t>
  </si>
  <si>
    <t xml:space="preserve">    Breznica</t>
  </si>
  <si>
    <t xml:space="preserve">    Breznički Hum</t>
  </si>
  <si>
    <t xml:space="preserve">    Beretinec</t>
  </si>
  <si>
    <t xml:space="preserve">    Cestica</t>
  </si>
  <si>
    <t xml:space="preserve">    Donja Voća</t>
  </si>
  <si>
    <t xml:space="preserve">    Gornji Kneginec</t>
  </si>
  <si>
    <t xml:space="preserve">    Jalžabet</t>
  </si>
  <si>
    <t xml:space="preserve">    Klenovnik</t>
  </si>
  <si>
    <t xml:space="preserve">    Ljubešćica</t>
  </si>
  <si>
    <t xml:space="preserve">    Mali Bukovec</t>
  </si>
  <si>
    <t xml:space="preserve">    Martijanec</t>
  </si>
  <si>
    <t xml:space="preserve">    Maruševec</t>
  </si>
  <si>
    <t xml:space="preserve">    Petrijanec</t>
  </si>
  <si>
    <t xml:space="preserve">    Sračinec</t>
  </si>
  <si>
    <t xml:space="preserve">    Sveti Đurđ</t>
  </si>
  <si>
    <t xml:space="preserve">    Sveti Ilija</t>
  </si>
  <si>
    <t xml:space="preserve">    Trnovec Bartolovečki</t>
  </si>
  <si>
    <t xml:space="preserve">    Veliki Bukovec</t>
  </si>
  <si>
    <t xml:space="preserve">    Vidovec</t>
  </si>
  <si>
    <t xml:space="preserve">    Vinica</t>
  </si>
  <si>
    <t xml:space="preserve">    Visoko</t>
  </si>
  <si>
    <t>NAMJENA
ZEMLJIŠTA</t>
  </si>
  <si>
    <t>El. energija 
- priključna snaga MW</t>
  </si>
  <si>
    <t>Plin - kapacitet
(m³/h)</t>
  </si>
  <si>
    <t>Voda
- m³/dan</t>
  </si>
  <si>
    <t>Odvodnja/kanalizacija
- m³/dan</t>
  </si>
  <si>
    <t>DOPUŠTENI KOEFICIJENT IZGRADNJE</t>
  </si>
  <si>
    <t>DOPUŠTENI KOEFICIJENT ISKORISTIVNOSTI</t>
  </si>
  <si>
    <t>DOPUŠTENA VISINA
GRADNJE (m)</t>
  </si>
  <si>
    <t>DOPUŠTENA BUKA
(na rubnom dijelu
proizvodnog pogona, dB)</t>
  </si>
  <si>
    <t>Prostorni plan
uređenja županije</t>
  </si>
  <si>
    <t>Prostorni plan
uređenja grada/općine</t>
  </si>
  <si>
    <t>Generalni
urbanistički plan</t>
  </si>
  <si>
    <t>Detaljni
plan uređenja</t>
  </si>
  <si>
    <t>Mogućnost priključka
na pročistač
otpadnih voda</t>
  </si>
  <si>
    <t>DOSTUPNO
(m²)</t>
  </si>
  <si>
    <t>UKUPNO
(m²)</t>
  </si>
  <si>
    <t>proizvodna
/poslovna</t>
  </si>
  <si>
    <t>np</t>
  </si>
  <si>
    <t>javno
/privatno</t>
  </si>
  <si>
    <t>DA</t>
  </si>
  <si>
    <t>U cjelosti pod uvjetom.</t>
  </si>
  <si>
    <r>
      <t>Naknada za uređenje voda (EUR/m</t>
    </r>
    <r>
      <rPr>
        <b/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>)</t>
    </r>
  </si>
  <si>
    <t>NEMA OBVEZE IZRADE</t>
  </si>
  <si>
    <t>IZRAĐEN</t>
  </si>
  <si>
    <t>NE POSTOJI OBVEZA IZRADE</t>
  </si>
  <si>
    <t>DA - u izgradnji</t>
  </si>
  <si>
    <t>66,71 ha</t>
  </si>
  <si>
    <t>4,58 ha</t>
  </si>
  <si>
    <t>/</t>
  </si>
  <si>
    <t>proizvodno
/uslužna</t>
  </si>
  <si>
    <t>Grad Lepoglava</t>
  </si>
  <si>
    <t>U cjelosti u razdoblju
od 5 godina.</t>
  </si>
  <si>
    <t>1.800 m³/h</t>
  </si>
  <si>
    <t>2.000 m³/dan</t>
  </si>
  <si>
    <r>
      <t>Komunalni doprinosi za proizvodne djelatnosti (EUR</t>
    </r>
    <r>
      <rPr>
        <b/>
        <sz val="11"/>
        <color theme="1"/>
        <rFont val="Calibri"/>
        <family val="2"/>
        <charset val="238"/>
      </rPr>
      <t>/m³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</si>
  <si>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Komunalni doprinosi za uslužne djelatnosti (EUR</t>
    </r>
    <r>
      <rPr>
        <b/>
        <sz val="11"/>
        <color theme="1"/>
        <rFont val="Calibri"/>
        <family val="2"/>
        <charset val="238"/>
      </rPr>
      <t>/m³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</si>
  <si>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Iznos komunalne naknade (EUR/m</t>
    </r>
    <r>
      <rPr>
        <b/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>)</t>
    </r>
  </si>
  <si>
    <t>4,78 €/m³</t>
  </si>
  <si>
    <t>0,66 - 2,65 €/m³</t>
  </si>
  <si>
    <t>50%</t>
  </si>
  <si>
    <t>U cjelosti u prvoj godini.</t>
  </si>
  <si>
    <t>Hrvatske vode</t>
  </si>
  <si>
    <r>
      <t>Cijena prodaje
 zemljišta (EUR/m</t>
    </r>
    <r>
      <rPr>
        <b/>
        <sz val="11"/>
        <color theme="1"/>
        <rFont val="Calibri"/>
        <family val="2"/>
        <charset val="238"/>
      </rPr>
      <t>²)</t>
    </r>
  </si>
  <si>
    <r>
      <t xml:space="preserve">12,00 </t>
    </r>
    <r>
      <rPr>
        <sz val="11"/>
        <color theme="1"/>
        <rFont val="Calibri"/>
        <family val="2"/>
        <charset val="238"/>
      </rPr>
      <t>€</t>
    </r>
  </si>
  <si>
    <r>
      <t xml:space="preserve">10,35 </t>
    </r>
    <r>
      <rPr>
        <sz val="11"/>
        <color theme="1"/>
        <rFont val="Calibri"/>
        <family val="2"/>
        <charset val="238"/>
      </rPr>
      <t>€</t>
    </r>
  </si>
  <si>
    <r>
      <t>0,09</t>
    </r>
    <r>
      <rPr>
        <sz val="11"/>
        <color theme="1"/>
        <rFont val="Calibri"/>
        <family val="2"/>
        <charset val="238"/>
      </rPr>
      <t xml:space="preserve"> - 3,66 €/m²</t>
    </r>
    <r>
      <rPr>
        <sz val="11"/>
        <color theme="1"/>
        <rFont val="Calibri"/>
        <family val="2"/>
        <charset val="238"/>
        <scheme val="minor"/>
      </rPr>
      <t xml:space="preserve"> godišnje</t>
    </r>
  </si>
  <si>
    <r>
      <t>0,009</t>
    </r>
    <r>
      <rPr>
        <sz val="11"/>
        <color theme="1"/>
        <rFont val="Calibri"/>
        <family val="2"/>
        <charset val="238"/>
      </rPr>
      <t xml:space="preserve"> - 0,09 €/m²</t>
    </r>
  </si>
  <si>
    <t>144,34 ha</t>
  </si>
  <si>
    <t>56,80 ha</t>
  </si>
  <si>
    <t>proizvodno
/prerađivačka</t>
  </si>
  <si>
    <t>Republika Hrvatska/Grad Ludbreg/privatno</t>
  </si>
  <si>
    <t>3,98 €/m³</t>
  </si>
  <si>
    <r>
      <t xml:space="preserve">7,50 - 15,00 </t>
    </r>
    <r>
      <rPr>
        <sz val="11"/>
        <color theme="1"/>
        <rFont val="Calibri"/>
        <family val="2"/>
        <charset val="238"/>
      </rPr>
      <t>€</t>
    </r>
  </si>
  <si>
    <t>0,02 - 0,40 €/m²</t>
  </si>
  <si>
    <t>Do 50% (ovisno o broju zaposlenih) 1-3 godine</t>
  </si>
  <si>
    <t>proizvodna</t>
  </si>
  <si>
    <t>NE</t>
  </si>
  <si>
    <t>0,20 €/m³</t>
  </si>
  <si>
    <t>0,20 - 0,40 €/m²</t>
  </si>
  <si>
    <t>1. godina od otvaranja</t>
  </si>
  <si>
    <t>0,00 €/m³</t>
  </si>
  <si>
    <t>100%</t>
  </si>
  <si>
    <t>100% u prvoj godini
75% u drugoj godini
50% u trećoj godini</t>
  </si>
  <si>
    <t>privatno</t>
  </si>
  <si>
    <t>0,66 €/m³</t>
  </si>
  <si>
    <t>0,08 €/m² mjesečno</t>
  </si>
  <si>
    <r>
      <t xml:space="preserve">0,04 - 0,14 </t>
    </r>
    <r>
      <rPr>
        <sz val="11"/>
        <color theme="1"/>
        <rFont val="Calibri"/>
        <family val="2"/>
        <charset val="238"/>
      </rPr>
      <t>€/m²</t>
    </r>
    <r>
      <rPr>
        <sz val="11"/>
        <color theme="1"/>
        <rFont val="Calibri"/>
        <family val="2"/>
        <charset val="238"/>
        <scheme val="minor"/>
      </rPr>
      <t xml:space="preserve"> mjesečno</t>
    </r>
  </si>
  <si>
    <t>0,04  €/m²</t>
  </si>
  <si>
    <t>0,4 - 0,6</t>
  </si>
  <si>
    <t>8,0 - 15,0</t>
  </si>
  <si>
    <t>45 - 67</t>
  </si>
  <si>
    <r>
      <t xml:space="preserve">3,00 </t>
    </r>
    <r>
      <rPr>
        <sz val="11"/>
        <color theme="1"/>
        <rFont val="Calibri"/>
        <family val="2"/>
        <charset val="238"/>
      </rPr>
      <t>€</t>
    </r>
  </si>
  <si>
    <t>500 kW</t>
  </si>
  <si>
    <t>NEMA</t>
  </si>
  <si>
    <t>1,33 €/m³</t>
  </si>
  <si>
    <t>0,24 - 0,60 €/m²</t>
  </si>
  <si>
    <t>prve tri godine od osnutka/otvaranja</t>
  </si>
  <si>
    <t>0,26 - 0,53 €/m³</t>
  </si>
  <si>
    <t>0,13 - 0,26 €/m²</t>
  </si>
  <si>
    <t>0,03 €/m² mjesečno</t>
  </si>
  <si>
    <t>Od 5000 m² do 105000 m²</t>
  </si>
  <si>
    <r>
      <t xml:space="preserve">20,00 </t>
    </r>
    <r>
      <rPr>
        <sz val="11"/>
        <color theme="1"/>
        <rFont val="Calibri"/>
        <family val="2"/>
        <charset val="238"/>
      </rPr>
      <t>€</t>
    </r>
  </si>
  <si>
    <t>Općina Jalžabet</t>
  </si>
  <si>
    <t>Postoji mogućnost</t>
  </si>
  <si>
    <t>2,65 €/m³</t>
  </si>
  <si>
    <t>4,65 €/m³</t>
  </si>
  <si>
    <t>Postoji mogućnost oslobađanja dijela komunalnog doprinosa</t>
  </si>
  <si>
    <t>0,05 - 0,36 €/m²</t>
  </si>
  <si>
    <t>Moguće</t>
  </si>
  <si>
    <r>
      <t xml:space="preserve">9,25 </t>
    </r>
    <r>
      <rPr>
        <sz val="11"/>
        <color theme="1"/>
        <rFont val="Calibri"/>
        <family val="2"/>
        <charset val="238"/>
      </rPr>
      <t>€</t>
    </r>
  </si>
  <si>
    <t>Javno</t>
  </si>
  <si>
    <t>9,0 - 12,0</t>
  </si>
  <si>
    <t>1,63 - 2,00 €/m³</t>
  </si>
  <si>
    <t>0,03 - 0,73 €/m²</t>
  </si>
  <si>
    <t>Privatno</t>
  </si>
  <si>
    <t>0,53 €/m³</t>
  </si>
  <si>
    <t>0,16 €/m²</t>
  </si>
  <si>
    <t>3,64 ha</t>
  </si>
  <si>
    <t>3,09 ha</t>
  </si>
  <si>
    <t>0,9 MW</t>
  </si>
  <si>
    <t>2.300 m³/h</t>
  </si>
  <si>
    <t>1,99 €/m³</t>
  </si>
  <si>
    <t>0,02 €/m²</t>
  </si>
  <si>
    <t>IZRAĐEN, STAVLJEN IZVAN SNAGE</t>
  </si>
  <si>
    <t>21,01 ha</t>
  </si>
  <si>
    <t>1,98 €/m³</t>
  </si>
  <si>
    <t>3,58 €/m³</t>
  </si>
  <si>
    <t>0,28 €/m²</t>
  </si>
  <si>
    <r>
      <t xml:space="preserve">0,14 </t>
    </r>
    <r>
      <rPr>
        <sz val="11"/>
        <color theme="1"/>
        <rFont val="Calibri"/>
        <family val="2"/>
        <charset val="238"/>
      </rPr>
      <t>€/m²</t>
    </r>
  </si>
  <si>
    <t>Privatno
/otkupljeno</t>
  </si>
  <si>
    <t>NIJE IZRAĐEN</t>
  </si>
  <si>
    <t xml:space="preserve">    Novi Marof
-Možđenec Jug</t>
  </si>
  <si>
    <t>Republika Hrvatska/Grad Novi Marof/privatno</t>
  </si>
  <si>
    <t>1,00 €/m³</t>
  </si>
  <si>
    <t>50% - 100%</t>
  </si>
  <si>
    <t>0,08 - 0,10 €/m² mjesečno</t>
  </si>
  <si>
    <t>PPUG-om utvrđeni uvjeti provedbe zahvata s djelatnošću propisanom za UPU</t>
  </si>
  <si>
    <t xml:space="preserve">    Novi Marof
-Poduzetnička zona MSP</t>
  </si>
  <si>
    <t>Republika Hrvatska/privatno</t>
  </si>
  <si>
    <t>1,6 - 2,0</t>
  </si>
  <si>
    <t xml:space="preserve">    Novi Marof
-Ključ</t>
  </si>
  <si>
    <t xml:space="preserve">    Novi Marof
-Oštrice-Ključ</t>
  </si>
  <si>
    <t>0,05 - 0,06 €/m² mjesečno</t>
  </si>
  <si>
    <t xml:space="preserve">    Ivanec 
- poslovna zona</t>
  </si>
  <si>
    <t xml:space="preserve">    Ivanec 
- industrijska zona</t>
  </si>
  <si>
    <t>PREGLED INFORMACIJA O POSLOVNIM ZONAMA U VARAŽDINSKOJ ŽUPANIJI PREMA DOSTAVLJENIM PODACIMA GRADOVA/OPĆINA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</si>
</sst>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0" fillId="4" borderId="4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4" fontId="0" fillId="4" borderId="10" xfId="0" applyNumberFormat="1" applyFill="1" applyBorder="1" applyAlignment="1">
      <alignment horizontal="center" vertical="center" wrapText="1"/>
    </xf>
    <xf numFmtId="4" fontId="0" fillId="4" borderId="11" xfId="0" applyNumberFormat="1" applyFill="1" applyBorder="1" applyAlignment="1">
      <alignment horizontal="center" vertical="center" wrapText="1"/>
    </xf>
    <xf numFmtId="49" fontId="0" fillId="4" borderId="11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4" fontId="0" fillId="4" borderId="0" xfId="0" applyNumberFormat="1" applyFill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5" fontId="0" fillId="4" borderId="12" xfId="0" applyNumberForma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 wrapText="1"/>
    </xf>
    <xf numFmtId="165" fontId="0" fillId="4" borderId="9" xfId="0" applyNumberFormat="1" applyFill="1" applyBorder="1" applyAlignment="1">
      <alignment horizontal="center" vertical="center" wrapText="1"/>
    </xf>
    <xf numFmtId="4" fontId="0" fillId="4" borderId="13" xfId="0" applyNumberFormat="1" applyFill="1" applyBorder="1" applyAlignment="1">
      <alignment horizontal="center" vertical="center" wrapText="1"/>
    </xf>
    <xf numFmtId="4" fontId="0" fillId="4" borderId="14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 wrapText="1"/>
    </xf>
    <xf numFmtId="165" fontId="0" fillId="4" borderId="13" xfId="0" applyNumberFormat="1" applyFill="1" applyBorder="1" applyAlignment="1">
      <alignment horizontal="center" vertical="center" wrapText="1"/>
    </xf>
    <xf numFmtId="165" fontId="0" fillId="4" borderId="14" xfId="0" applyNumberForma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4" fontId="0" fillId="4" borderId="16" xfId="0" applyNumberFormat="1" applyFill="1" applyBorder="1" applyAlignment="1">
      <alignment horizontal="center" vertical="center" wrapText="1"/>
    </xf>
    <xf numFmtId="4" fontId="0" fillId="4" borderId="17" xfId="0" applyNumberFormat="1" applyFill="1" applyBorder="1" applyAlignment="1">
      <alignment horizontal="center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49" fontId="0" fillId="4" borderId="16" xfId="0" applyNumberFormat="1" applyFill="1" applyBorder="1" applyAlignment="1">
      <alignment horizontal="center" vertical="center" wrapText="1"/>
    </xf>
    <xf numFmtId="49" fontId="0" fillId="4" borderId="15" xfId="0" applyNumberFormat="1" applyFill="1" applyBorder="1" applyAlignment="1">
      <alignment horizontal="center" vertical="center" wrapText="1"/>
    </xf>
    <xf numFmtId="164" fontId="0" fillId="4" borderId="17" xfId="0" applyNumberForma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4" borderId="28" xfId="0" applyNumberFormat="1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 wrapText="1"/>
    </xf>
    <xf numFmtId="49" fontId="1" fillId="4" borderId="28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left" vertical="center"/>
    </xf>
    <xf numFmtId="49" fontId="1" fillId="4" borderId="8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horizontal="center" vertical="center" wrapText="1"/>
    </xf>
    <xf numFmtId="49" fontId="1" fillId="3" borderId="25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6C33-9BD1-40B3-AC73-94D4032C207B}">
  <sheetPr>
    <pageSetUpPr fitToPage="1"/>
  </sheetPr>
  <dimension ref="A1:AC37"/>
  <sheetViews>
    <sheetView tabSelected="1" topLeftCell="A5" zoomScale="80" zoomScaleNormal="80" workbookViewId="0">
      <selection sqref="A1:T1"/>
    </sheetView>
  </sheetViews>
  <sheetFormatPr defaultColWidth="30.7109375" defaultRowHeight="30" customHeight="1" x14ac:dyDescent="0.25"/>
  <cols>
    <col min="1" max="6" width="23.28515625" style="7" customWidth="1"/>
    <col min="7" max="10" width="30.7109375" style="7" hidden="1" customWidth="1"/>
    <col min="11" max="20" width="23.28515625" style="7" customWidth="1"/>
    <col min="21" max="27" width="23.28515625" style="7" hidden="1" customWidth="1"/>
    <col min="28" max="28" width="30.7109375" style="7" hidden="1" customWidth="1"/>
    <col min="29" max="29" width="23.28515625" style="7" hidden="1" customWidth="1"/>
    <col min="30" max="16384" width="30.7109375" style="7"/>
  </cols>
  <sheetData>
    <row r="1" spans="1:29" ht="45" customHeight="1" x14ac:dyDescent="0.25">
      <c r="A1" s="60" t="s">
        <v>165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9" ht="45" customHeight="1" thickBot="1" x14ac:dyDescent="0.3"/>
    <row r="3" spans="1:29" ht="30" customHeight="1" x14ac:dyDescent="0.25">
      <c r="A3" s="61" t="s">
        <v>2</v>
      </c>
      <c r="B3" s="65" t="s">
        <v>0</v>
      </c>
      <c r="C3" s="73"/>
      <c r="D3" s="71" t="s">
        <v>82</v>
      </c>
      <c r="E3" s="63" t="s">
        <v>40</v>
      </c>
      <c r="F3" s="63" t="s">
        <v>1</v>
      </c>
      <c r="G3" s="69" t="s">
        <v>45</v>
      </c>
      <c r="H3" s="69" t="s">
        <v>46</v>
      </c>
      <c r="I3" s="69" t="s">
        <v>47</v>
      </c>
      <c r="J3" s="69" t="s">
        <v>48</v>
      </c>
      <c r="K3" s="63" t="s">
        <v>4</v>
      </c>
      <c r="L3" s="63"/>
      <c r="M3" s="63"/>
      <c r="N3" s="63"/>
      <c r="O3" s="65"/>
      <c r="P3" s="63" t="s">
        <v>3</v>
      </c>
      <c r="Q3" s="63"/>
      <c r="R3" s="63"/>
      <c r="S3" s="63"/>
      <c r="T3" s="64"/>
      <c r="U3" s="66" t="s">
        <v>7</v>
      </c>
      <c r="V3" s="67"/>
      <c r="W3" s="67"/>
      <c r="X3" s="6" t="s">
        <v>11</v>
      </c>
      <c r="Y3" s="67" t="s">
        <v>12</v>
      </c>
      <c r="Z3" s="67"/>
      <c r="AA3" s="67"/>
      <c r="AB3" s="67"/>
      <c r="AC3" s="67"/>
    </row>
    <row r="4" spans="1:29" ht="50.1" customHeight="1" thickBot="1" x14ac:dyDescent="0.3">
      <c r="A4" s="62"/>
      <c r="B4" s="48" t="s">
        <v>55</v>
      </c>
      <c r="C4" s="48" t="s">
        <v>54</v>
      </c>
      <c r="D4" s="72"/>
      <c r="E4" s="68"/>
      <c r="F4" s="68"/>
      <c r="G4" s="70"/>
      <c r="H4" s="70"/>
      <c r="I4" s="70"/>
      <c r="J4" s="70"/>
      <c r="K4" s="48" t="s">
        <v>74</v>
      </c>
      <c r="L4" s="48" t="s">
        <v>75</v>
      </c>
      <c r="M4" s="48" t="s">
        <v>5</v>
      </c>
      <c r="N4" s="48" t="s">
        <v>76</v>
      </c>
      <c r="O4" s="59" t="s">
        <v>6</v>
      </c>
      <c r="P4" s="48" t="s">
        <v>41</v>
      </c>
      <c r="Q4" s="48" t="s">
        <v>42</v>
      </c>
      <c r="R4" s="48" t="s">
        <v>43</v>
      </c>
      <c r="S4" s="48" t="s">
        <v>44</v>
      </c>
      <c r="T4" s="49" t="s">
        <v>53</v>
      </c>
      <c r="U4" s="46" t="s">
        <v>8</v>
      </c>
      <c r="V4" s="6" t="s">
        <v>9</v>
      </c>
      <c r="W4" s="6" t="s">
        <v>10</v>
      </c>
      <c r="X4" s="6" t="s">
        <v>61</v>
      </c>
      <c r="Y4" s="6" t="s">
        <v>49</v>
      </c>
      <c r="Z4" s="6" t="s">
        <v>50</v>
      </c>
      <c r="AA4" s="6" t="s">
        <v>51</v>
      </c>
      <c r="AB4" s="6" t="s">
        <v>13</v>
      </c>
      <c r="AC4" s="6" t="s">
        <v>52</v>
      </c>
    </row>
    <row r="5" spans="1:29" s="8" customFormat="1" ht="45" customHeight="1" x14ac:dyDescent="0.25">
      <c r="A5" s="50" t="s">
        <v>163</v>
      </c>
      <c r="B5" s="22">
        <v>230000</v>
      </c>
      <c r="C5" s="23">
        <v>0</v>
      </c>
      <c r="D5" s="8" t="s">
        <v>68</v>
      </c>
      <c r="E5" s="24" t="s">
        <v>56</v>
      </c>
      <c r="F5" s="25" t="s">
        <v>57</v>
      </c>
      <c r="G5" s="26">
        <v>0.5</v>
      </c>
      <c r="H5" s="26">
        <v>2</v>
      </c>
      <c r="I5" s="26">
        <v>16</v>
      </c>
      <c r="J5" s="26">
        <v>65</v>
      </c>
      <c r="K5" s="24" t="s">
        <v>77</v>
      </c>
      <c r="L5" s="8" t="s">
        <v>77</v>
      </c>
      <c r="M5" s="8" t="s">
        <v>60</v>
      </c>
      <c r="N5" s="8" t="s">
        <v>85</v>
      </c>
      <c r="O5" s="25" t="s">
        <v>71</v>
      </c>
      <c r="P5" s="24" t="s">
        <v>59</v>
      </c>
      <c r="Q5" s="47" t="s">
        <v>59</v>
      </c>
      <c r="R5" s="8" t="s">
        <v>59</v>
      </c>
      <c r="S5" s="8" t="s">
        <v>59</v>
      </c>
      <c r="T5" s="25" t="s">
        <v>65</v>
      </c>
      <c r="U5" s="19">
        <v>0.67</v>
      </c>
      <c r="V5" s="20">
        <v>0.12</v>
      </c>
      <c r="W5" s="21">
        <v>0.2</v>
      </c>
      <c r="X5" s="20" t="s">
        <v>107</v>
      </c>
      <c r="Y5" s="16" t="s">
        <v>59</v>
      </c>
      <c r="Z5" s="15" t="s">
        <v>59</v>
      </c>
      <c r="AA5" s="15" t="s">
        <v>62</v>
      </c>
      <c r="AB5" s="15" t="s">
        <v>63</v>
      </c>
      <c r="AC5" s="15" t="s">
        <v>64</v>
      </c>
    </row>
    <row r="6" spans="1:29" s="8" customFormat="1" ht="45" customHeight="1" x14ac:dyDescent="0.25">
      <c r="A6" s="51" t="s">
        <v>164</v>
      </c>
      <c r="B6" s="30">
        <v>350000</v>
      </c>
      <c r="C6" s="31">
        <v>120000</v>
      </c>
      <c r="D6" s="32" t="s">
        <v>83</v>
      </c>
      <c r="E6" s="33" t="s">
        <v>56</v>
      </c>
      <c r="F6" s="34" t="s">
        <v>58</v>
      </c>
      <c r="G6" s="35">
        <v>0.5</v>
      </c>
      <c r="H6" s="35">
        <v>2</v>
      </c>
      <c r="I6" s="35">
        <v>16</v>
      </c>
      <c r="J6" s="35">
        <v>65</v>
      </c>
      <c r="K6" s="33" t="s">
        <v>77</v>
      </c>
      <c r="L6" s="32" t="s">
        <v>77</v>
      </c>
      <c r="M6" s="32" t="s">
        <v>60</v>
      </c>
      <c r="N6" s="32" t="s">
        <v>85</v>
      </c>
      <c r="O6" s="34" t="s">
        <v>71</v>
      </c>
      <c r="P6" s="33" t="s">
        <v>59</v>
      </c>
      <c r="Q6" s="39" t="s">
        <v>59</v>
      </c>
      <c r="R6" s="32" t="s">
        <v>59</v>
      </c>
      <c r="S6" s="32" t="s">
        <v>59</v>
      </c>
      <c r="T6" s="34" t="s">
        <v>65</v>
      </c>
      <c r="U6" s="36">
        <v>0.67</v>
      </c>
      <c r="V6" s="37">
        <v>0.12</v>
      </c>
      <c r="W6" s="38">
        <v>0.2</v>
      </c>
      <c r="X6" s="37" t="s">
        <v>107</v>
      </c>
      <c r="Y6" s="33" t="s">
        <v>59</v>
      </c>
      <c r="Z6" s="32" t="s">
        <v>59</v>
      </c>
      <c r="AA6" s="32" t="s">
        <v>62</v>
      </c>
      <c r="AB6" s="32" t="s">
        <v>63</v>
      </c>
      <c r="AC6" s="32" t="s">
        <v>64</v>
      </c>
    </row>
    <row r="7" spans="1:29" s="8" customFormat="1" ht="30" customHeight="1" x14ac:dyDescent="0.25">
      <c r="A7" s="52" t="s">
        <v>14</v>
      </c>
      <c r="B7" s="1" t="s">
        <v>66</v>
      </c>
      <c r="C7" s="2" t="s">
        <v>67</v>
      </c>
      <c r="D7" s="4" t="s">
        <v>84</v>
      </c>
      <c r="E7" s="3" t="s">
        <v>69</v>
      </c>
      <c r="F7" s="5" t="s">
        <v>70</v>
      </c>
      <c r="G7" s="9">
        <v>0.5</v>
      </c>
      <c r="H7" s="9">
        <v>1.5</v>
      </c>
      <c r="I7" s="9">
        <v>12</v>
      </c>
      <c r="J7" s="9" t="s">
        <v>68</v>
      </c>
      <c r="K7" s="3" t="s">
        <v>78</v>
      </c>
      <c r="L7" s="4" t="s">
        <v>78</v>
      </c>
      <c r="M7" s="4" t="s">
        <v>79</v>
      </c>
      <c r="N7" s="4" t="s">
        <v>86</v>
      </c>
      <c r="O7" s="5" t="s">
        <v>80</v>
      </c>
      <c r="P7" s="3" t="s">
        <v>59</v>
      </c>
      <c r="Q7" s="4" t="s">
        <v>72</v>
      </c>
      <c r="R7" s="4" t="s">
        <v>73</v>
      </c>
      <c r="S7" s="4" t="s">
        <v>65</v>
      </c>
      <c r="T7" s="5" t="s">
        <v>65</v>
      </c>
      <c r="U7" s="10" t="s">
        <v>81</v>
      </c>
      <c r="V7" s="11" t="s">
        <v>81</v>
      </c>
      <c r="W7" s="12" t="s">
        <v>81</v>
      </c>
      <c r="X7" s="10" t="s">
        <v>81</v>
      </c>
      <c r="Y7" s="3" t="s">
        <v>59</v>
      </c>
      <c r="Z7" s="4" t="s">
        <v>59</v>
      </c>
      <c r="AA7" s="4" t="s">
        <v>59</v>
      </c>
      <c r="AB7" s="4" t="s">
        <v>63</v>
      </c>
      <c r="AC7" s="4" t="s">
        <v>64</v>
      </c>
    </row>
    <row r="8" spans="1:29" s="8" customFormat="1" ht="30" customHeight="1" x14ac:dyDescent="0.25">
      <c r="A8" s="52" t="s">
        <v>15</v>
      </c>
      <c r="B8" s="1" t="s">
        <v>87</v>
      </c>
      <c r="C8" s="2" t="s">
        <v>88</v>
      </c>
      <c r="D8" s="4" t="s">
        <v>92</v>
      </c>
      <c r="E8" s="3" t="s">
        <v>89</v>
      </c>
      <c r="F8" s="5" t="s">
        <v>90</v>
      </c>
      <c r="G8" s="9" t="s">
        <v>68</v>
      </c>
      <c r="H8" s="9" t="s">
        <v>68</v>
      </c>
      <c r="I8" s="9" t="s">
        <v>68</v>
      </c>
      <c r="J8" s="9" t="s">
        <v>68</v>
      </c>
      <c r="K8" s="3" t="s">
        <v>91</v>
      </c>
      <c r="L8" s="4" t="s">
        <v>68</v>
      </c>
      <c r="M8" s="4" t="s">
        <v>68</v>
      </c>
      <c r="N8" s="4" t="s">
        <v>93</v>
      </c>
      <c r="O8" s="5" t="s">
        <v>94</v>
      </c>
      <c r="P8" s="3" t="s">
        <v>68</v>
      </c>
      <c r="Q8" s="4" t="s">
        <v>68</v>
      </c>
      <c r="R8" s="4" t="s">
        <v>68</v>
      </c>
      <c r="S8" s="4" t="s">
        <v>68</v>
      </c>
      <c r="T8" s="5" t="s">
        <v>68</v>
      </c>
      <c r="U8" s="10" t="s">
        <v>68</v>
      </c>
      <c r="V8" s="11" t="s">
        <v>68</v>
      </c>
      <c r="W8" s="12" t="s">
        <v>68</v>
      </c>
      <c r="X8" s="11" t="s">
        <v>68</v>
      </c>
      <c r="Y8" s="3" t="s">
        <v>68</v>
      </c>
      <c r="Z8" s="4" t="s">
        <v>68</v>
      </c>
      <c r="AA8" s="4" t="s">
        <v>68</v>
      </c>
      <c r="AB8" s="4" t="s">
        <v>68</v>
      </c>
      <c r="AC8" s="4" t="s">
        <v>68</v>
      </c>
    </row>
    <row r="9" spans="1:29" s="8" customFormat="1" ht="45" customHeight="1" x14ac:dyDescent="0.25">
      <c r="A9" s="53" t="s">
        <v>151</v>
      </c>
      <c r="B9" s="13">
        <v>71560</v>
      </c>
      <c r="C9" s="14">
        <v>35866</v>
      </c>
      <c r="D9" s="15" t="s">
        <v>68</v>
      </c>
      <c r="E9" s="16" t="s">
        <v>95</v>
      </c>
      <c r="F9" s="17" t="s">
        <v>152</v>
      </c>
      <c r="G9" s="18">
        <v>0.4</v>
      </c>
      <c r="H9" s="18">
        <v>1.6</v>
      </c>
      <c r="I9" s="18">
        <v>12</v>
      </c>
      <c r="J9" s="18" t="s">
        <v>68</v>
      </c>
      <c r="K9" s="16" t="s">
        <v>153</v>
      </c>
      <c r="L9" s="15" t="s">
        <v>141</v>
      </c>
      <c r="M9" s="15" t="s">
        <v>154</v>
      </c>
      <c r="N9" s="15" t="s">
        <v>155</v>
      </c>
      <c r="O9" s="17" t="s">
        <v>59</v>
      </c>
      <c r="P9" s="16" t="s">
        <v>68</v>
      </c>
      <c r="Q9" s="15" t="s">
        <v>68</v>
      </c>
      <c r="R9" s="15" t="s">
        <v>68</v>
      </c>
      <c r="S9" s="15" t="s">
        <v>68</v>
      </c>
      <c r="T9" s="17" t="s">
        <v>96</v>
      </c>
      <c r="U9" s="19" t="s">
        <v>68</v>
      </c>
      <c r="V9" s="20" t="s">
        <v>68</v>
      </c>
      <c r="W9" s="21" t="s">
        <v>68</v>
      </c>
      <c r="X9" s="20" t="s">
        <v>106</v>
      </c>
      <c r="Y9" s="16" t="s">
        <v>96</v>
      </c>
      <c r="Z9" s="15" t="s">
        <v>59</v>
      </c>
      <c r="AA9" s="15" t="s">
        <v>96</v>
      </c>
      <c r="AB9" s="15" t="s">
        <v>156</v>
      </c>
      <c r="AC9" s="15" t="s">
        <v>64</v>
      </c>
    </row>
    <row r="10" spans="1:29" s="8" customFormat="1" ht="45" customHeight="1" x14ac:dyDescent="0.25">
      <c r="A10" s="54" t="s">
        <v>157</v>
      </c>
      <c r="B10" s="22">
        <v>246866</v>
      </c>
      <c r="C10" s="23">
        <v>52143</v>
      </c>
      <c r="D10" s="8" t="s">
        <v>68</v>
      </c>
      <c r="E10" s="24" t="s">
        <v>95</v>
      </c>
      <c r="F10" s="25" t="s">
        <v>158</v>
      </c>
      <c r="G10" s="26">
        <v>0.4</v>
      </c>
      <c r="H10" s="26" t="s">
        <v>159</v>
      </c>
      <c r="I10" s="26">
        <v>12</v>
      </c>
      <c r="J10" s="26" t="s">
        <v>68</v>
      </c>
      <c r="K10" s="24" t="s">
        <v>153</v>
      </c>
      <c r="L10" s="8" t="s">
        <v>141</v>
      </c>
      <c r="M10" s="8" t="s">
        <v>154</v>
      </c>
      <c r="N10" s="8" t="s">
        <v>155</v>
      </c>
      <c r="O10" s="25" t="s">
        <v>59</v>
      </c>
      <c r="P10" s="24" t="s">
        <v>68</v>
      </c>
      <c r="Q10" s="8" t="s">
        <v>68</v>
      </c>
      <c r="R10" s="8" t="s">
        <v>68</v>
      </c>
      <c r="S10" s="8" t="s">
        <v>68</v>
      </c>
      <c r="T10" s="25" t="s">
        <v>96</v>
      </c>
      <c r="U10" s="27" t="s">
        <v>68</v>
      </c>
      <c r="V10" s="28" t="s">
        <v>68</v>
      </c>
      <c r="W10" s="29" t="s">
        <v>68</v>
      </c>
      <c r="X10" s="28" t="s">
        <v>106</v>
      </c>
      <c r="Y10" s="24" t="s">
        <v>96</v>
      </c>
      <c r="Z10" s="8" t="s">
        <v>59</v>
      </c>
      <c r="AA10" s="8" t="s">
        <v>96</v>
      </c>
      <c r="AB10" s="8" t="s">
        <v>63</v>
      </c>
      <c r="AC10" s="8" t="s">
        <v>64</v>
      </c>
    </row>
    <row r="11" spans="1:29" s="8" customFormat="1" ht="45" customHeight="1" x14ac:dyDescent="0.25">
      <c r="A11" s="54" t="s">
        <v>160</v>
      </c>
      <c r="B11" s="22">
        <v>174514</v>
      </c>
      <c r="C11" s="23">
        <v>112</v>
      </c>
      <c r="D11" s="8" t="s">
        <v>68</v>
      </c>
      <c r="E11" s="24" t="s">
        <v>95</v>
      </c>
      <c r="F11" s="25" t="s">
        <v>158</v>
      </c>
      <c r="G11" s="26">
        <v>0.4</v>
      </c>
      <c r="H11" s="26" t="s">
        <v>159</v>
      </c>
      <c r="I11" s="26">
        <v>12</v>
      </c>
      <c r="J11" s="26" t="s">
        <v>68</v>
      </c>
      <c r="K11" s="24" t="s">
        <v>114</v>
      </c>
      <c r="L11" s="8" t="s">
        <v>124</v>
      </c>
      <c r="M11" s="8" t="s">
        <v>154</v>
      </c>
      <c r="N11" s="8" t="s">
        <v>155</v>
      </c>
      <c r="O11" s="25" t="s">
        <v>59</v>
      </c>
      <c r="P11" s="24" t="s">
        <v>68</v>
      </c>
      <c r="Q11" s="8" t="s">
        <v>68</v>
      </c>
      <c r="R11" s="8" t="s">
        <v>68</v>
      </c>
      <c r="S11" s="8" t="s">
        <v>68</v>
      </c>
      <c r="T11" s="25" t="s">
        <v>96</v>
      </c>
      <c r="U11" s="27" t="s">
        <v>68</v>
      </c>
      <c r="V11" s="28" t="s">
        <v>68</v>
      </c>
      <c r="W11" s="29" t="s">
        <v>68</v>
      </c>
      <c r="X11" s="28" t="s">
        <v>106</v>
      </c>
      <c r="Y11" s="24" t="s">
        <v>96</v>
      </c>
      <c r="Z11" s="8" t="s">
        <v>59</v>
      </c>
      <c r="AA11" s="8" t="s">
        <v>96</v>
      </c>
      <c r="AB11" s="8" t="s">
        <v>63</v>
      </c>
      <c r="AC11" s="8" t="s">
        <v>64</v>
      </c>
    </row>
    <row r="12" spans="1:29" s="8" customFormat="1" ht="45" customHeight="1" x14ac:dyDescent="0.25">
      <c r="A12" s="55" t="s">
        <v>161</v>
      </c>
      <c r="B12" s="30">
        <v>72540</v>
      </c>
      <c r="C12" s="31">
        <v>70285</v>
      </c>
      <c r="D12" s="32" t="s">
        <v>68</v>
      </c>
      <c r="E12" s="33" t="s">
        <v>95</v>
      </c>
      <c r="F12" s="34" t="s">
        <v>152</v>
      </c>
      <c r="G12" s="35">
        <v>0.4</v>
      </c>
      <c r="H12" s="35">
        <v>1.6</v>
      </c>
      <c r="I12" s="35">
        <v>12</v>
      </c>
      <c r="J12" s="35" t="s">
        <v>68</v>
      </c>
      <c r="K12" s="33" t="s">
        <v>153</v>
      </c>
      <c r="L12" s="32" t="s">
        <v>141</v>
      </c>
      <c r="M12" s="32" t="s">
        <v>154</v>
      </c>
      <c r="N12" s="32" t="s">
        <v>162</v>
      </c>
      <c r="O12" s="34" t="s">
        <v>59</v>
      </c>
      <c r="P12" s="33" t="s">
        <v>68</v>
      </c>
      <c r="Q12" s="32" t="s">
        <v>68</v>
      </c>
      <c r="R12" s="32" t="s">
        <v>68</v>
      </c>
      <c r="S12" s="32" t="s">
        <v>68</v>
      </c>
      <c r="T12" s="34" t="s">
        <v>96</v>
      </c>
      <c r="U12" s="36" t="s">
        <v>68</v>
      </c>
      <c r="V12" s="37" t="s">
        <v>68</v>
      </c>
      <c r="W12" s="38" t="s">
        <v>68</v>
      </c>
      <c r="X12" s="37" t="s">
        <v>106</v>
      </c>
      <c r="Y12" s="33" t="s">
        <v>96</v>
      </c>
      <c r="Z12" s="32" t="s">
        <v>59</v>
      </c>
      <c r="AA12" s="32" t="s">
        <v>96</v>
      </c>
      <c r="AB12" s="32" t="s">
        <v>156</v>
      </c>
      <c r="AC12" s="32" t="s">
        <v>64</v>
      </c>
    </row>
    <row r="13" spans="1:29" s="8" customFormat="1" ht="30" hidden="1" customHeight="1" x14ac:dyDescent="0.25">
      <c r="A13" s="52" t="s">
        <v>16</v>
      </c>
      <c r="B13" s="1"/>
      <c r="C13" s="2"/>
      <c r="D13" s="4"/>
      <c r="E13" s="3"/>
      <c r="F13" s="5"/>
      <c r="G13" s="9"/>
      <c r="H13" s="9"/>
      <c r="I13" s="9"/>
      <c r="J13" s="9"/>
      <c r="K13" s="3"/>
      <c r="L13" s="4"/>
      <c r="M13" s="4"/>
      <c r="N13" s="4"/>
      <c r="O13" s="5"/>
      <c r="P13" s="3"/>
      <c r="Q13" s="4"/>
      <c r="R13" s="4"/>
      <c r="S13" s="4"/>
      <c r="T13" s="5"/>
      <c r="U13" s="10"/>
      <c r="V13" s="11"/>
      <c r="W13" s="12"/>
      <c r="X13" s="11"/>
      <c r="Y13" s="3"/>
      <c r="Z13" s="4"/>
      <c r="AA13" s="4"/>
      <c r="AB13" s="4"/>
      <c r="AC13" s="4"/>
    </row>
    <row r="14" spans="1:29" s="8" customFormat="1" ht="30" customHeight="1" thickBot="1" x14ac:dyDescent="0.3">
      <c r="A14" s="56" t="s">
        <v>17</v>
      </c>
      <c r="B14" s="40">
        <f>14500+347900+20400+46400+221700+256800</f>
        <v>907700</v>
      </c>
      <c r="C14" s="41" t="s">
        <v>68</v>
      </c>
      <c r="D14" s="42"/>
      <c r="E14" s="43" t="s">
        <v>68</v>
      </c>
      <c r="F14" s="44" t="s">
        <v>134</v>
      </c>
      <c r="G14" s="45" t="s">
        <v>68</v>
      </c>
      <c r="H14" s="45" t="s">
        <v>68</v>
      </c>
      <c r="I14" s="45" t="s">
        <v>68</v>
      </c>
      <c r="J14" s="45" t="s">
        <v>68</v>
      </c>
      <c r="K14" s="43"/>
      <c r="L14" s="42" t="s">
        <v>68</v>
      </c>
      <c r="M14" s="42" t="s">
        <v>68</v>
      </c>
      <c r="N14" s="42" t="s">
        <v>68</v>
      </c>
      <c r="O14" s="44" t="s">
        <v>68</v>
      </c>
      <c r="P14" s="43" t="s">
        <v>68</v>
      </c>
      <c r="Q14" s="42" t="s">
        <v>68</v>
      </c>
      <c r="R14" s="42" t="s">
        <v>68</v>
      </c>
      <c r="S14" s="42" t="s">
        <v>68</v>
      </c>
      <c r="T14" s="44" t="s">
        <v>68</v>
      </c>
      <c r="U14" s="10" t="s">
        <v>68</v>
      </c>
      <c r="V14" s="11" t="s">
        <v>68</v>
      </c>
      <c r="W14" s="12" t="s">
        <v>68</v>
      </c>
      <c r="X14" s="11" t="s">
        <v>68</v>
      </c>
      <c r="Y14" s="3" t="s">
        <v>68</v>
      </c>
      <c r="Z14" s="4" t="s">
        <v>68</v>
      </c>
      <c r="AA14" s="4" t="s">
        <v>68</v>
      </c>
      <c r="AB14" s="4" t="s">
        <v>150</v>
      </c>
      <c r="AC14" s="4" t="s">
        <v>150</v>
      </c>
    </row>
    <row r="15" spans="1:29" s="8" customFormat="1" ht="30" customHeight="1" x14ac:dyDescent="0.25">
      <c r="A15" s="57" t="s">
        <v>18</v>
      </c>
      <c r="B15" s="30">
        <v>71900</v>
      </c>
      <c r="C15" s="31" t="s">
        <v>68</v>
      </c>
      <c r="D15" s="32" t="s">
        <v>68</v>
      </c>
      <c r="E15" s="33" t="s">
        <v>95</v>
      </c>
      <c r="F15" s="34" t="s">
        <v>68</v>
      </c>
      <c r="G15" s="35">
        <v>0.4</v>
      </c>
      <c r="H15" s="35">
        <v>1.6</v>
      </c>
      <c r="I15" s="35">
        <v>12</v>
      </c>
      <c r="J15" s="35" t="s">
        <v>68</v>
      </c>
      <c r="K15" s="33" t="s">
        <v>97</v>
      </c>
      <c r="L15" s="32" t="s">
        <v>97</v>
      </c>
      <c r="M15" s="32" t="s">
        <v>68</v>
      </c>
      <c r="N15" s="32" t="s">
        <v>98</v>
      </c>
      <c r="O15" s="34" t="s">
        <v>99</v>
      </c>
      <c r="P15" s="33" t="s">
        <v>68</v>
      </c>
      <c r="Q15" s="32" t="s">
        <v>68</v>
      </c>
      <c r="R15" s="32" t="s">
        <v>68</v>
      </c>
      <c r="S15" s="32" t="s">
        <v>96</v>
      </c>
      <c r="T15" s="34" t="s">
        <v>96</v>
      </c>
      <c r="U15" s="10">
        <v>1.33</v>
      </c>
      <c r="V15" s="11">
        <v>0.24</v>
      </c>
      <c r="W15" s="12">
        <v>0.39</v>
      </c>
      <c r="X15" s="11" t="s">
        <v>68</v>
      </c>
      <c r="Y15" s="3" t="s">
        <v>68</v>
      </c>
      <c r="Z15" s="4" t="s">
        <v>68</v>
      </c>
      <c r="AA15" s="4" t="s">
        <v>68</v>
      </c>
      <c r="AB15" s="4" t="s">
        <v>68</v>
      </c>
      <c r="AC15" s="4" t="s">
        <v>68</v>
      </c>
    </row>
    <row r="16" spans="1:29" s="8" customFormat="1" ht="50.1" customHeight="1" x14ac:dyDescent="0.25">
      <c r="A16" s="52" t="s">
        <v>21</v>
      </c>
      <c r="B16" s="1">
        <v>141725</v>
      </c>
      <c r="C16" s="2">
        <v>0</v>
      </c>
      <c r="D16" s="4" t="s">
        <v>68</v>
      </c>
      <c r="E16" s="3" t="s">
        <v>56</v>
      </c>
      <c r="F16" s="5" t="s">
        <v>68</v>
      </c>
      <c r="G16" s="9">
        <v>0.4</v>
      </c>
      <c r="H16" s="9">
        <v>1.6</v>
      </c>
      <c r="I16" s="9">
        <v>9</v>
      </c>
      <c r="J16" s="9" t="s">
        <v>68</v>
      </c>
      <c r="K16" s="3" t="s">
        <v>100</v>
      </c>
      <c r="L16" s="4" t="s">
        <v>100</v>
      </c>
      <c r="M16" s="4" t="s">
        <v>101</v>
      </c>
      <c r="N16" s="4" t="s">
        <v>68</v>
      </c>
      <c r="O16" s="5" t="s">
        <v>102</v>
      </c>
      <c r="P16" s="3" t="s">
        <v>59</v>
      </c>
      <c r="Q16" s="4" t="s">
        <v>59</v>
      </c>
      <c r="R16" s="4" t="s">
        <v>59</v>
      </c>
      <c r="S16" s="4" t="s">
        <v>96</v>
      </c>
      <c r="T16" s="5" t="s">
        <v>96</v>
      </c>
      <c r="U16" s="10" t="s">
        <v>68</v>
      </c>
      <c r="V16" s="11" t="s">
        <v>68</v>
      </c>
      <c r="W16" s="12" t="s">
        <v>68</v>
      </c>
      <c r="X16" s="11" t="s">
        <v>68</v>
      </c>
      <c r="Y16" s="3" t="s">
        <v>59</v>
      </c>
      <c r="Z16" s="4" t="s">
        <v>59</v>
      </c>
      <c r="AA16" s="4" t="s">
        <v>62</v>
      </c>
      <c r="AB16" s="4" t="s">
        <v>63</v>
      </c>
      <c r="AC16" s="4" t="s">
        <v>64</v>
      </c>
    </row>
    <row r="17" spans="1:29" s="8" customFormat="1" ht="30" customHeight="1" x14ac:dyDescent="0.25">
      <c r="A17" s="58" t="s">
        <v>19</v>
      </c>
      <c r="B17" s="13">
        <v>152000</v>
      </c>
      <c r="C17" s="14">
        <v>0</v>
      </c>
      <c r="D17" s="15" t="s">
        <v>68</v>
      </c>
      <c r="E17" s="16" t="s">
        <v>69</v>
      </c>
      <c r="F17" s="17" t="s">
        <v>103</v>
      </c>
      <c r="G17" s="18">
        <v>0.4</v>
      </c>
      <c r="H17" s="18">
        <v>1.6</v>
      </c>
      <c r="I17" s="18">
        <v>12</v>
      </c>
      <c r="J17" s="18" t="s">
        <v>68</v>
      </c>
      <c r="K17" s="16" t="s">
        <v>104</v>
      </c>
      <c r="L17" s="15" t="s">
        <v>104</v>
      </c>
      <c r="M17" s="15" t="s">
        <v>96</v>
      </c>
      <c r="N17" s="15" t="s">
        <v>105</v>
      </c>
      <c r="O17" s="17" t="s">
        <v>96</v>
      </c>
      <c r="P17" s="16" t="s">
        <v>59</v>
      </c>
      <c r="Q17" s="15" t="s">
        <v>96</v>
      </c>
      <c r="R17" s="15" t="s">
        <v>59</v>
      </c>
      <c r="S17" s="15" t="s">
        <v>96</v>
      </c>
      <c r="T17" s="17" t="s">
        <v>96</v>
      </c>
      <c r="U17" s="19">
        <v>0.67</v>
      </c>
      <c r="V17" s="20">
        <v>0.12</v>
      </c>
      <c r="W17" s="21">
        <v>0.2</v>
      </c>
      <c r="X17" s="20" t="s">
        <v>106</v>
      </c>
      <c r="Y17" s="16" t="s">
        <v>59</v>
      </c>
      <c r="Z17" s="15" t="s">
        <v>59</v>
      </c>
      <c r="AA17" s="15" t="s">
        <v>62</v>
      </c>
      <c r="AB17" s="15" t="s">
        <v>62</v>
      </c>
      <c r="AC17" s="15" t="s">
        <v>62</v>
      </c>
    </row>
    <row r="18" spans="1:29" s="8" customFormat="1" ht="30" customHeight="1" x14ac:dyDescent="0.25">
      <c r="A18" s="57" t="s">
        <v>19</v>
      </c>
      <c r="B18" s="30">
        <v>19000</v>
      </c>
      <c r="C18" s="31">
        <v>0</v>
      </c>
      <c r="D18" s="32" t="s">
        <v>68</v>
      </c>
      <c r="E18" s="33" t="s">
        <v>69</v>
      </c>
      <c r="F18" s="34" t="s">
        <v>103</v>
      </c>
      <c r="G18" s="35">
        <v>0.4</v>
      </c>
      <c r="H18" s="35">
        <v>1.6</v>
      </c>
      <c r="I18" s="35">
        <v>12</v>
      </c>
      <c r="J18" s="35" t="s">
        <v>68</v>
      </c>
      <c r="K18" s="33" t="s">
        <v>104</v>
      </c>
      <c r="L18" s="32" t="s">
        <v>104</v>
      </c>
      <c r="M18" s="32" t="s">
        <v>96</v>
      </c>
      <c r="N18" s="32" t="s">
        <v>105</v>
      </c>
      <c r="O18" s="34" t="s">
        <v>96</v>
      </c>
      <c r="P18" s="33" t="s">
        <v>59</v>
      </c>
      <c r="Q18" s="32" t="s">
        <v>59</v>
      </c>
      <c r="R18" s="32" t="s">
        <v>59</v>
      </c>
      <c r="S18" s="32" t="s">
        <v>96</v>
      </c>
      <c r="T18" s="34" t="s">
        <v>96</v>
      </c>
      <c r="U18" s="36">
        <v>0.67</v>
      </c>
      <c r="V18" s="37">
        <v>0.12</v>
      </c>
      <c r="W18" s="38">
        <v>0.2</v>
      </c>
      <c r="X18" s="37" t="s">
        <v>106</v>
      </c>
      <c r="Y18" s="33" t="s">
        <v>59</v>
      </c>
      <c r="Z18" s="32" t="s">
        <v>59</v>
      </c>
      <c r="AA18" s="32" t="s">
        <v>62</v>
      </c>
      <c r="AB18" s="32" t="s">
        <v>62</v>
      </c>
      <c r="AC18" s="32" t="s">
        <v>62</v>
      </c>
    </row>
    <row r="19" spans="1:29" s="8" customFormat="1" ht="30" hidden="1" customHeight="1" x14ac:dyDescent="0.25">
      <c r="A19" s="52" t="s">
        <v>20</v>
      </c>
      <c r="B19" s="1"/>
      <c r="C19" s="2"/>
      <c r="D19" s="4"/>
      <c r="E19" s="3"/>
      <c r="F19" s="5"/>
      <c r="G19" s="9"/>
      <c r="H19" s="9"/>
      <c r="I19" s="9"/>
      <c r="J19" s="9"/>
      <c r="K19" s="3"/>
      <c r="L19" s="4"/>
      <c r="M19" s="4"/>
      <c r="N19" s="4"/>
      <c r="O19" s="5"/>
      <c r="P19" s="3"/>
      <c r="Q19" s="4"/>
      <c r="R19" s="4"/>
      <c r="S19" s="4"/>
      <c r="T19" s="5"/>
      <c r="U19" s="10"/>
      <c r="V19" s="11"/>
      <c r="W19" s="12"/>
      <c r="X19" s="11"/>
      <c r="Y19" s="3"/>
      <c r="Z19" s="4"/>
      <c r="AA19" s="4"/>
      <c r="AB19" s="4"/>
      <c r="AC19" s="4"/>
    </row>
    <row r="20" spans="1:29" s="8" customFormat="1" ht="30" customHeight="1" x14ac:dyDescent="0.25">
      <c r="A20" s="52" t="s">
        <v>22</v>
      </c>
      <c r="B20" s="1">
        <v>30.42</v>
      </c>
      <c r="C20" s="2">
        <v>19.350000000000001</v>
      </c>
      <c r="D20" s="4" t="s">
        <v>111</v>
      </c>
      <c r="E20" s="3" t="s">
        <v>69</v>
      </c>
      <c r="F20" s="5" t="s">
        <v>58</v>
      </c>
      <c r="G20" s="9" t="s">
        <v>108</v>
      </c>
      <c r="H20" s="9" t="s">
        <v>68</v>
      </c>
      <c r="I20" s="4" t="s">
        <v>109</v>
      </c>
      <c r="J20" s="4" t="s">
        <v>110</v>
      </c>
      <c r="K20" s="3" t="s">
        <v>114</v>
      </c>
      <c r="L20" s="4" t="s">
        <v>114</v>
      </c>
      <c r="M20" s="4" t="s">
        <v>79</v>
      </c>
      <c r="N20" s="4" t="s">
        <v>115</v>
      </c>
      <c r="O20" s="5" t="s">
        <v>116</v>
      </c>
      <c r="P20" s="3" t="s">
        <v>112</v>
      </c>
      <c r="Q20" s="4" t="s">
        <v>113</v>
      </c>
      <c r="R20" s="4" t="s">
        <v>68</v>
      </c>
      <c r="S20" s="4" t="s">
        <v>59</v>
      </c>
      <c r="T20" s="5" t="s">
        <v>59</v>
      </c>
      <c r="U20" s="10" t="s">
        <v>81</v>
      </c>
      <c r="V20" s="11" t="s">
        <v>81</v>
      </c>
      <c r="W20" s="12" t="s">
        <v>81</v>
      </c>
      <c r="X20" s="10" t="s">
        <v>81</v>
      </c>
      <c r="Y20" s="3" t="s">
        <v>59</v>
      </c>
      <c r="Z20" s="4" t="s">
        <v>59</v>
      </c>
      <c r="AA20" s="4" t="s">
        <v>68</v>
      </c>
      <c r="AB20" s="4" t="s">
        <v>59</v>
      </c>
      <c r="AC20" s="4" t="s">
        <v>68</v>
      </c>
    </row>
    <row r="21" spans="1:29" s="8" customFormat="1" ht="30" customHeight="1" x14ac:dyDescent="0.25">
      <c r="A21" s="52" t="s">
        <v>23</v>
      </c>
      <c r="B21" s="1" t="s">
        <v>68</v>
      </c>
      <c r="C21" s="2" t="s">
        <v>68</v>
      </c>
      <c r="D21" s="4" t="s">
        <v>68</v>
      </c>
      <c r="E21" s="3" t="s">
        <v>68</v>
      </c>
      <c r="F21" s="5" t="s">
        <v>68</v>
      </c>
      <c r="G21" s="9" t="s">
        <v>68</v>
      </c>
      <c r="H21" s="9" t="s">
        <v>68</v>
      </c>
      <c r="I21" s="9" t="s">
        <v>68</v>
      </c>
      <c r="J21" s="9" t="s">
        <v>68</v>
      </c>
      <c r="K21" s="3" t="s">
        <v>117</v>
      </c>
      <c r="L21" s="4" t="s">
        <v>117</v>
      </c>
      <c r="M21" s="4" t="s">
        <v>79</v>
      </c>
      <c r="N21" s="4" t="s">
        <v>118</v>
      </c>
      <c r="O21" s="5" t="s">
        <v>68</v>
      </c>
      <c r="P21" s="3" t="s">
        <v>68</v>
      </c>
      <c r="Q21" s="4" t="s">
        <v>68</v>
      </c>
      <c r="R21" s="4" t="s">
        <v>68</v>
      </c>
      <c r="S21" s="4" t="s">
        <v>68</v>
      </c>
      <c r="T21" s="5" t="s">
        <v>68</v>
      </c>
      <c r="U21" s="10" t="s">
        <v>68</v>
      </c>
      <c r="V21" s="11" t="s">
        <v>68</v>
      </c>
      <c r="W21" s="12" t="s">
        <v>68</v>
      </c>
      <c r="X21" s="11" t="s">
        <v>119</v>
      </c>
      <c r="Y21" s="3" t="s">
        <v>68</v>
      </c>
      <c r="Z21" s="4" t="s">
        <v>59</v>
      </c>
      <c r="AA21" s="4" t="s">
        <v>62</v>
      </c>
      <c r="AB21" s="4" t="s">
        <v>64</v>
      </c>
      <c r="AC21" s="4" t="s">
        <v>64</v>
      </c>
    </row>
    <row r="22" spans="1:29" s="8" customFormat="1" ht="30" customHeight="1" x14ac:dyDescent="0.25">
      <c r="A22" s="52" t="s">
        <v>24</v>
      </c>
      <c r="B22" s="1">
        <v>1690000</v>
      </c>
      <c r="C22" s="2">
        <v>330000</v>
      </c>
      <c r="D22" s="4" t="s">
        <v>68</v>
      </c>
      <c r="E22" s="3" t="s">
        <v>69</v>
      </c>
      <c r="F22" s="5" t="s">
        <v>68</v>
      </c>
      <c r="G22" s="9">
        <v>0.4</v>
      </c>
      <c r="H22" s="9">
        <v>1</v>
      </c>
      <c r="I22" s="9">
        <v>17</v>
      </c>
      <c r="J22" s="9" t="s">
        <v>68</v>
      </c>
      <c r="K22" s="3" t="s">
        <v>145</v>
      </c>
      <c r="L22" s="4" t="s">
        <v>146</v>
      </c>
      <c r="M22" s="4" t="s">
        <v>59</v>
      </c>
      <c r="N22" s="4" t="s">
        <v>147</v>
      </c>
      <c r="O22" s="5" t="s">
        <v>96</v>
      </c>
      <c r="P22" s="3" t="s">
        <v>59</v>
      </c>
      <c r="Q22" s="4" t="s">
        <v>59</v>
      </c>
      <c r="R22" s="4" t="s">
        <v>59</v>
      </c>
      <c r="S22" s="4" t="s">
        <v>59</v>
      </c>
      <c r="T22" s="5" t="s">
        <v>59</v>
      </c>
      <c r="U22" s="10">
        <v>2.08</v>
      </c>
      <c r="V22" s="11">
        <v>0.37</v>
      </c>
      <c r="W22" s="12">
        <v>1.04</v>
      </c>
      <c r="X22" s="11" t="s">
        <v>148</v>
      </c>
      <c r="Y22" s="3" t="s">
        <v>59</v>
      </c>
      <c r="Z22" s="4" t="s">
        <v>59</v>
      </c>
      <c r="AA22" s="4" t="s">
        <v>59</v>
      </c>
      <c r="AB22" s="4" t="s">
        <v>63</v>
      </c>
      <c r="AC22" s="4" t="s">
        <v>63</v>
      </c>
    </row>
    <row r="23" spans="1:29" s="8" customFormat="1" ht="50.1" customHeight="1" x14ac:dyDescent="0.25">
      <c r="A23" s="52" t="s">
        <v>25</v>
      </c>
      <c r="B23" s="1">
        <v>1400000</v>
      </c>
      <c r="C23" s="2" t="s">
        <v>120</v>
      </c>
      <c r="D23" s="4" t="s">
        <v>121</v>
      </c>
      <c r="E23" s="3" t="s">
        <v>69</v>
      </c>
      <c r="F23" s="5" t="s">
        <v>122</v>
      </c>
      <c r="G23" s="9">
        <v>0.4</v>
      </c>
      <c r="H23" s="9">
        <v>1</v>
      </c>
      <c r="I23" s="9">
        <v>13.5</v>
      </c>
      <c r="J23" s="9" t="s">
        <v>68</v>
      </c>
      <c r="K23" s="3" t="s">
        <v>124</v>
      </c>
      <c r="L23" s="4" t="s">
        <v>125</v>
      </c>
      <c r="M23" s="4" t="s">
        <v>126</v>
      </c>
      <c r="N23" s="4" t="s">
        <v>127</v>
      </c>
      <c r="O23" s="5" t="s">
        <v>128</v>
      </c>
      <c r="P23" s="3" t="s">
        <v>68</v>
      </c>
      <c r="Q23" s="4" t="s">
        <v>68</v>
      </c>
      <c r="R23" s="4" t="s">
        <v>68</v>
      </c>
      <c r="S23" s="4" t="s">
        <v>68</v>
      </c>
      <c r="T23" s="5" t="s">
        <v>123</v>
      </c>
      <c r="U23" s="10">
        <v>0.66</v>
      </c>
      <c r="V23" s="11">
        <v>0.12</v>
      </c>
      <c r="W23" s="12" t="s">
        <v>68</v>
      </c>
      <c r="X23" s="11" t="s">
        <v>68</v>
      </c>
      <c r="Y23" s="3" t="s">
        <v>59</v>
      </c>
      <c r="Z23" s="4" t="s">
        <v>59</v>
      </c>
      <c r="AA23" s="4" t="s">
        <v>62</v>
      </c>
      <c r="AB23" s="4" t="s">
        <v>64</v>
      </c>
      <c r="AC23" s="4" t="s">
        <v>64</v>
      </c>
    </row>
    <row r="24" spans="1:29" s="8" customFormat="1" ht="30" hidden="1" customHeight="1" x14ac:dyDescent="0.25">
      <c r="A24" s="52" t="s">
        <v>26</v>
      </c>
      <c r="B24" s="1"/>
      <c r="C24" s="2"/>
      <c r="D24" s="4"/>
      <c r="E24" s="3"/>
      <c r="F24" s="5"/>
      <c r="G24" s="9"/>
      <c r="H24" s="9"/>
      <c r="I24" s="9"/>
      <c r="J24" s="9"/>
      <c r="K24" s="3"/>
      <c r="L24" s="4"/>
      <c r="M24" s="4"/>
      <c r="N24" s="4"/>
      <c r="O24" s="5"/>
      <c r="P24" s="3"/>
      <c r="Q24" s="4"/>
      <c r="R24" s="4"/>
      <c r="S24" s="4"/>
      <c r="T24" s="5"/>
      <c r="U24" s="10"/>
      <c r="V24" s="11"/>
      <c r="W24" s="12"/>
      <c r="X24" s="11"/>
      <c r="Y24" s="3"/>
      <c r="Z24" s="4"/>
      <c r="AA24" s="4"/>
      <c r="AB24" s="4"/>
      <c r="AC24" s="4"/>
    </row>
    <row r="25" spans="1:29" s="8" customFormat="1" ht="30" customHeight="1" x14ac:dyDescent="0.25">
      <c r="A25" s="52" t="s">
        <v>27</v>
      </c>
      <c r="B25" s="1">
        <v>196400</v>
      </c>
      <c r="C25" s="2">
        <v>33557.5</v>
      </c>
      <c r="D25" s="4" t="s">
        <v>129</v>
      </c>
      <c r="E25" s="3" t="s">
        <v>56</v>
      </c>
      <c r="F25" s="5" t="s">
        <v>130</v>
      </c>
      <c r="G25" s="9">
        <v>0.4</v>
      </c>
      <c r="H25" s="2">
        <v>1.36</v>
      </c>
      <c r="I25" s="4" t="s">
        <v>131</v>
      </c>
      <c r="J25" s="9" t="s">
        <v>68</v>
      </c>
      <c r="K25" s="3" t="s">
        <v>132</v>
      </c>
      <c r="L25" s="4" t="s">
        <v>132</v>
      </c>
      <c r="M25" s="4" t="s">
        <v>79</v>
      </c>
      <c r="N25" s="4" t="s">
        <v>133</v>
      </c>
      <c r="O25" s="5" t="s">
        <v>128</v>
      </c>
      <c r="P25" s="3" t="s">
        <v>68</v>
      </c>
      <c r="Q25" s="4" t="s">
        <v>96</v>
      </c>
      <c r="R25" s="4" t="s">
        <v>73</v>
      </c>
      <c r="S25" s="4" t="s">
        <v>65</v>
      </c>
      <c r="T25" s="5" t="s">
        <v>65</v>
      </c>
      <c r="U25" s="10" t="s">
        <v>81</v>
      </c>
      <c r="V25" s="11" t="s">
        <v>81</v>
      </c>
      <c r="W25" s="12" t="s">
        <v>81</v>
      </c>
      <c r="X25" s="10" t="s">
        <v>81</v>
      </c>
      <c r="Y25" s="3" t="s">
        <v>59</v>
      </c>
      <c r="Z25" s="4" t="s">
        <v>59</v>
      </c>
      <c r="AA25" s="4" t="s">
        <v>62</v>
      </c>
      <c r="AB25" s="4" t="s">
        <v>63</v>
      </c>
      <c r="AC25" s="4" t="s">
        <v>64</v>
      </c>
    </row>
    <row r="26" spans="1:29" s="8" customFormat="1" ht="50.1" customHeight="1" x14ac:dyDescent="0.25">
      <c r="A26" s="52" t="s">
        <v>28</v>
      </c>
      <c r="B26" s="1">
        <v>49026</v>
      </c>
      <c r="C26" s="2">
        <v>20109</v>
      </c>
      <c r="D26" s="4" t="s">
        <v>68</v>
      </c>
      <c r="E26" s="3" t="s">
        <v>95</v>
      </c>
      <c r="F26" s="5" t="s">
        <v>134</v>
      </c>
      <c r="G26" s="9">
        <v>0.5</v>
      </c>
      <c r="H26" s="9">
        <v>1.5</v>
      </c>
      <c r="I26" s="9">
        <v>11</v>
      </c>
      <c r="J26" s="9" t="s">
        <v>68</v>
      </c>
      <c r="K26" s="3" t="s">
        <v>135</v>
      </c>
      <c r="L26" s="4" t="s">
        <v>135</v>
      </c>
      <c r="M26" s="4" t="s">
        <v>126</v>
      </c>
      <c r="N26" s="4" t="s">
        <v>136</v>
      </c>
      <c r="O26" s="5" t="s">
        <v>68</v>
      </c>
      <c r="P26" s="3" t="s">
        <v>59</v>
      </c>
      <c r="Q26" s="4" t="s">
        <v>59</v>
      </c>
      <c r="R26" s="4" t="s">
        <v>59</v>
      </c>
      <c r="S26" s="4" t="s">
        <v>59</v>
      </c>
      <c r="T26" s="5" t="s">
        <v>96</v>
      </c>
      <c r="U26" s="10" t="s">
        <v>81</v>
      </c>
      <c r="V26" s="11" t="s">
        <v>81</v>
      </c>
      <c r="W26" s="12" t="s">
        <v>81</v>
      </c>
      <c r="X26" s="10" t="s">
        <v>81</v>
      </c>
      <c r="Y26" s="3" t="s">
        <v>59</v>
      </c>
      <c r="Z26" s="4" t="s">
        <v>59</v>
      </c>
      <c r="AA26" s="4" t="s">
        <v>62</v>
      </c>
      <c r="AB26" s="4" t="s">
        <v>62</v>
      </c>
      <c r="AC26" s="4" t="s">
        <v>62</v>
      </c>
    </row>
    <row r="27" spans="1:29" s="8" customFormat="1" ht="30" hidden="1" customHeight="1" x14ac:dyDescent="0.25">
      <c r="A27" s="52" t="s">
        <v>29</v>
      </c>
      <c r="B27" s="1"/>
      <c r="C27" s="2"/>
      <c r="D27" s="4"/>
      <c r="E27" s="3"/>
      <c r="F27" s="5"/>
      <c r="G27" s="9"/>
      <c r="H27" s="9"/>
      <c r="I27" s="9"/>
      <c r="J27" s="9"/>
      <c r="K27" s="3"/>
      <c r="L27" s="4"/>
      <c r="M27" s="4"/>
      <c r="N27" s="4"/>
      <c r="O27" s="5"/>
      <c r="P27" s="3"/>
      <c r="Q27" s="4"/>
      <c r="R27" s="4"/>
      <c r="S27" s="4"/>
      <c r="T27" s="5"/>
      <c r="U27" s="10"/>
      <c r="V27" s="11"/>
      <c r="W27" s="12"/>
      <c r="X27" s="11"/>
      <c r="Y27" s="3"/>
      <c r="Z27" s="4"/>
      <c r="AA27" s="4"/>
      <c r="AB27" s="4"/>
      <c r="AC27" s="4"/>
    </row>
    <row r="28" spans="1:29" s="8" customFormat="1" ht="30" customHeight="1" x14ac:dyDescent="0.25">
      <c r="A28" s="52" t="s">
        <v>30</v>
      </c>
      <c r="B28" s="1" t="s">
        <v>137</v>
      </c>
      <c r="C28" s="2" t="s">
        <v>138</v>
      </c>
      <c r="D28" s="4" t="s">
        <v>68</v>
      </c>
      <c r="E28" s="3" t="s">
        <v>69</v>
      </c>
      <c r="F28" s="5" t="s">
        <v>68</v>
      </c>
      <c r="G28" s="9" t="s">
        <v>68</v>
      </c>
      <c r="H28" s="9" t="s">
        <v>68</v>
      </c>
      <c r="I28" s="9" t="s">
        <v>68</v>
      </c>
      <c r="J28" s="9" t="s">
        <v>68</v>
      </c>
      <c r="K28" s="3" t="s">
        <v>104</v>
      </c>
      <c r="L28" s="4" t="s">
        <v>104</v>
      </c>
      <c r="M28" s="4" t="s">
        <v>96</v>
      </c>
      <c r="N28" s="4" t="s">
        <v>105</v>
      </c>
      <c r="O28" s="5" t="s">
        <v>96</v>
      </c>
      <c r="P28" s="3" t="s">
        <v>68</v>
      </c>
      <c r="Q28" s="4" t="s">
        <v>68</v>
      </c>
      <c r="R28" s="4" t="s">
        <v>68</v>
      </c>
      <c r="S28" s="4" t="s">
        <v>68</v>
      </c>
      <c r="T28" s="5" t="s">
        <v>68</v>
      </c>
      <c r="U28" s="10" t="s">
        <v>68</v>
      </c>
      <c r="V28" s="11" t="s">
        <v>68</v>
      </c>
      <c r="W28" s="12" t="s">
        <v>68</v>
      </c>
      <c r="X28" s="11" t="s">
        <v>68</v>
      </c>
      <c r="Y28" s="3" t="s">
        <v>59</v>
      </c>
      <c r="Z28" s="4" t="s">
        <v>59</v>
      </c>
      <c r="AA28" s="4" t="s">
        <v>62</v>
      </c>
      <c r="AB28" s="4" t="s">
        <v>64</v>
      </c>
      <c r="AC28" s="4" t="s">
        <v>64</v>
      </c>
    </row>
    <row r="29" spans="1:29" s="8" customFormat="1" ht="30" customHeight="1" x14ac:dyDescent="0.25">
      <c r="A29" s="52" t="s">
        <v>31</v>
      </c>
      <c r="B29" s="1">
        <v>93696.08</v>
      </c>
      <c r="C29" s="2">
        <v>16578.95</v>
      </c>
      <c r="D29" s="4" t="s">
        <v>68</v>
      </c>
      <c r="E29" s="3" t="s">
        <v>69</v>
      </c>
      <c r="F29" s="5" t="s">
        <v>58</v>
      </c>
      <c r="G29" s="9" t="s">
        <v>68</v>
      </c>
      <c r="H29" s="9" t="s">
        <v>68</v>
      </c>
      <c r="I29" s="9" t="s">
        <v>68</v>
      </c>
      <c r="J29" s="9" t="s">
        <v>68</v>
      </c>
      <c r="K29" s="3" t="s">
        <v>68</v>
      </c>
      <c r="L29" s="4" t="s">
        <v>68</v>
      </c>
      <c r="M29" s="4" t="s">
        <v>68</v>
      </c>
      <c r="N29" s="4" t="s">
        <v>68</v>
      </c>
      <c r="O29" s="5" t="s">
        <v>68</v>
      </c>
      <c r="P29" s="3" t="s">
        <v>68</v>
      </c>
      <c r="Q29" s="4" t="s">
        <v>68</v>
      </c>
      <c r="R29" s="4" t="s">
        <v>68</v>
      </c>
      <c r="S29" s="4" t="s">
        <v>68</v>
      </c>
      <c r="T29" s="5" t="s">
        <v>68</v>
      </c>
      <c r="U29" s="10" t="s">
        <v>68</v>
      </c>
      <c r="V29" s="11" t="s">
        <v>68</v>
      </c>
      <c r="W29" s="12" t="s">
        <v>68</v>
      </c>
      <c r="X29" s="11" t="s">
        <v>68</v>
      </c>
      <c r="Y29" s="3" t="s">
        <v>59</v>
      </c>
      <c r="Z29" s="4" t="s">
        <v>59</v>
      </c>
      <c r="AA29" s="4" t="s">
        <v>62</v>
      </c>
      <c r="AB29" s="4" t="s">
        <v>64</v>
      </c>
      <c r="AC29" s="4" t="s">
        <v>64</v>
      </c>
    </row>
    <row r="30" spans="1:29" s="8" customFormat="1" ht="30" customHeight="1" x14ac:dyDescent="0.25">
      <c r="A30" s="52" t="s">
        <v>32</v>
      </c>
      <c r="B30" s="1">
        <v>168840</v>
      </c>
      <c r="C30" s="2">
        <v>0</v>
      </c>
      <c r="D30" s="5" t="s">
        <v>68</v>
      </c>
      <c r="E30" s="3" t="s">
        <v>95</v>
      </c>
      <c r="F30" s="5" t="s">
        <v>68</v>
      </c>
      <c r="G30" s="9">
        <v>0.4</v>
      </c>
      <c r="H30" s="9" t="s">
        <v>68</v>
      </c>
      <c r="I30" s="9">
        <v>10</v>
      </c>
      <c r="J30" s="9" t="s">
        <v>68</v>
      </c>
      <c r="K30" s="3" t="s">
        <v>114</v>
      </c>
      <c r="L30" s="4" t="s">
        <v>141</v>
      </c>
      <c r="M30" s="4" t="s">
        <v>96</v>
      </c>
      <c r="N30" s="4" t="s">
        <v>142</v>
      </c>
      <c r="O30" s="5" t="s">
        <v>96</v>
      </c>
      <c r="P30" s="3" t="s">
        <v>139</v>
      </c>
      <c r="Q30" s="4" t="s">
        <v>140</v>
      </c>
      <c r="R30" s="4" t="s">
        <v>68</v>
      </c>
      <c r="S30" s="4" t="s">
        <v>68</v>
      </c>
      <c r="T30" s="5" t="s">
        <v>59</v>
      </c>
      <c r="U30" s="10" t="s">
        <v>81</v>
      </c>
      <c r="V30" s="11" t="s">
        <v>81</v>
      </c>
      <c r="W30" s="12" t="s">
        <v>81</v>
      </c>
      <c r="X30" s="10" t="s">
        <v>81</v>
      </c>
      <c r="Y30" s="3" t="s">
        <v>59</v>
      </c>
      <c r="Z30" s="4" t="s">
        <v>59</v>
      </c>
      <c r="AA30" s="4" t="s">
        <v>62</v>
      </c>
      <c r="AB30" s="4" t="s">
        <v>143</v>
      </c>
      <c r="AC30" s="4" t="s">
        <v>64</v>
      </c>
    </row>
    <row r="31" spans="1:29" s="8" customFormat="1" ht="30" hidden="1" customHeight="1" x14ac:dyDescent="0.25">
      <c r="A31" s="52" t="s">
        <v>33</v>
      </c>
      <c r="B31" s="1"/>
      <c r="C31" s="2"/>
      <c r="D31" s="4"/>
      <c r="E31" s="3"/>
      <c r="F31" s="5"/>
      <c r="G31" s="9"/>
      <c r="H31" s="9"/>
      <c r="I31" s="9"/>
      <c r="J31" s="9"/>
      <c r="K31" s="3"/>
      <c r="L31" s="4"/>
      <c r="M31" s="4"/>
      <c r="N31" s="4"/>
      <c r="O31" s="5"/>
      <c r="P31" s="3"/>
      <c r="Q31" s="4"/>
      <c r="R31" s="4"/>
      <c r="S31" s="4"/>
      <c r="T31" s="5"/>
      <c r="U31" s="10"/>
      <c r="V31" s="11"/>
      <c r="W31" s="12"/>
      <c r="X31" s="11"/>
      <c r="Y31" s="3"/>
      <c r="Z31" s="4"/>
      <c r="AA31" s="4"/>
      <c r="AB31" s="4"/>
      <c r="AC31" s="4"/>
    </row>
    <row r="32" spans="1:29" s="8" customFormat="1" ht="30" hidden="1" customHeight="1" x14ac:dyDescent="0.25">
      <c r="A32" s="52" t="s">
        <v>34</v>
      </c>
      <c r="B32" s="1"/>
      <c r="C32" s="2"/>
      <c r="D32" s="4"/>
      <c r="E32" s="3"/>
      <c r="F32" s="5"/>
      <c r="G32" s="9"/>
      <c r="H32" s="9"/>
      <c r="I32" s="9"/>
      <c r="J32" s="9"/>
      <c r="K32" s="3"/>
      <c r="L32" s="4"/>
      <c r="M32" s="4"/>
      <c r="N32" s="4"/>
      <c r="O32" s="5"/>
      <c r="P32" s="3"/>
      <c r="Q32" s="4"/>
      <c r="R32" s="4"/>
      <c r="S32" s="4"/>
      <c r="T32" s="5"/>
      <c r="U32" s="10"/>
      <c r="V32" s="11"/>
      <c r="W32" s="12"/>
      <c r="X32" s="11"/>
      <c r="Y32" s="3"/>
      <c r="Z32" s="4"/>
      <c r="AA32" s="4"/>
      <c r="AB32" s="4"/>
      <c r="AC32" s="4"/>
    </row>
    <row r="33" spans="1:29" s="8" customFormat="1" ht="30" customHeight="1" x14ac:dyDescent="0.25">
      <c r="A33" s="52" t="s">
        <v>35</v>
      </c>
      <c r="B33" s="1" t="s">
        <v>68</v>
      </c>
      <c r="C33" s="2" t="s">
        <v>68</v>
      </c>
      <c r="D33" s="4" t="s">
        <v>68</v>
      </c>
      <c r="E33" s="3" t="s">
        <v>68</v>
      </c>
      <c r="F33" s="5" t="s">
        <v>68</v>
      </c>
      <c r="G33" s="9" t="s">
        <v>68</v>
      </c>
      <c r="H33" s="9" t="s">
        <v>68</v>
      </c>
      <c r="I33" s="9" t="s">
        <v>68</v>
      </c>
      <c r="J33" s="9" t="s">
        <v>68</v>
      </c>
      <c r="K33" s="3" t="s">
        <v>124</v>
      </c>
      <c r="L33" s="4" t="s">
        <v>68</v>
      </c>
      <c r="M33" s="4" t="s">
        <v>68</v>
      </c>
      <c r="N33" s="4" t="s">
        <v>68</v>
      </c>
      <c r="O33" s="5" t="s">
        <v>68</v>
      </c>
      <c r="P33" s="3" t="s">
        <v>68</v>
      </c>
      <c r="Q33" s="4" t="s">
        <v>68</v>
      </c>
      <c r="R33" s="4" t="s">
        <v>68</v>
      </c>
      <c r="S33" s="4" t="s">
        <v>68</v>
      </c>
      <c r="T33" s="5" t="s">
        <v>68</v>
      </c>
      <c r="U33" s="10" t="s">
        <v>81</v>
      </c>
      <c r="V33" s="11" t="s">
        <v>81</v>
      </c>
      <c r="W33" s="12" t="s">
        <v>81</v>
      </c>
      <c r="X33" s="10" t="s">
        <v>81</v>
      </c>
      <c r="Y33" s="3" t="s">
        <v>59</v>
      </c>
      <c r="Z33" s="4" t="s">
        <v>59</v>
      </c>
      <c r="AA33" s="4" t="s">
        <v>96</v>
      </c>
      <c r="AB33" s="4" t="s">
        <v>63</v>
      </c>
      <c r="AC33" s="4" t="s">
        <v>64</v>
      </c>
    </row>
    <row r="34" spans="1:29" s="8" customFormat="1" ht="30" hidden="1" customHeight="1" x14ac:dyDescent="0.25">
      <c r="A34" s="52" t="s">
        <v>36</v>
      </c>
      <c r="B34" s="1"/>
      <c r="C34" s="2"/>
      <c r="D34" s="4"/>
      <c r="E34" s="3"/>
      <c r="F34" s="5"/>
      <c r="G34" s="9"/>
      <c r="H34" s="9"/>
      <c r="I34" s="9"/>
      <c r="J34" s="9"/>
      <c r="K34" s="3"/>
      <c r="L34" s="4"/>
      <c r="M34" s="4"/>
      <c r="N34" s="4"/>
      <c r="O34" s="5"/>
      <c r="P34" s="3"/>
      <c r="Q34" s="4"/>
      <c r="R34" s="4"/>
      <c r="S34" s="4"/>
      <c r="T34" s="5"/>
      <c r="U34" s="10"/>
      <c r="V34" s="11"/>
      <c r="W34" s="12"/>
      <c r="X34" s="11"/>
      <c r="Y34" s="3"/>
      <c r="Z34" s="4"/>
      <c r="AA34" s="4"/>
      <c r="AB34" s="4"/>
      <c r="AC34" s="4"/>
    </row>
    <row r="35" spans="1:29" s="8" customFormat="1" ht="30" hidden="1" customHeight="1" x14ac:dyDescent="0.25">
      <c r="A35" s="52" t="s">
        <v>37</v>
      </c>
      <c r="B35" s="1"/>
      <c r="C35" s="2"/>
      <c r="D35" s="4"/>
      <c r="E35" s="3"/>
      <c r="F35" s="5"/>
      <c r="G35" s="9"/>
      <c r="H35" s="9"/>
      <c r="I35" s="9"/>
      <c r="J35" s="9"/>
      <c r="K35" s="3"/>
      <c r="L35" s="4"/>
      <c r="M35" s="4"/>
      <c r="N35" s="4"/>
      <c r="O35" s="5"/>
      <c r="P35" s="3"/>
      <c r="Q35" s="4"/>
      <c r="R35" s="4"/>
      <c r="S35" s="4"/>
      <c r="T35" s="5"/>
      <c r="U35" s="10"/>
      <c r="V35" s="11"/>
      <c r="W35" s="12"/>
      <c r="X35" s="11"/>
      <c r="Y35" s="3"/>
      <c r="Z35" s="4"/>
      <c r="AA35" s="4"/>
      <c r="AB35" s="4"/>
      <c r="AC35" s="4"/>
    </row>
    <row r="36" spans="1:29" s="8" customFormat="1" ht="30" hidden="1" customHeight="1" x14ac:dyDescent="0.25">
      <c r="A36" s="52" t="s">
        <v>38</v>
      </c>
      <c r="B36" s="1"/>
      <c r="C36" s="2"/>
      <c r="D36" s="4"/>
      <c r="E36" s="3"/>
      <c r="F36" s="5"/>
      <c r="G36" s="9"/>
      <c r="H36" s="9"/>
      <c r="I36" s="9"/>
      <c r="J36" s="9"/>
      <c r="K36" s="3"/>
      <c r="L36" s="4"/>
      <c r="M36" s="4"/>
      <c r="N36" s="4"/>
      <c r="O36" s="5"/>
      <c r="P36" s="3"/>
      <c r="Q36" s="4"/>
      <c r="R36" s="4"/>
      <c r="S36" s="4"/>
      <c r="T36" s="5"/>
      <c r="U36" s="10"/>
      <c r="V36" s="11"/>
      <c r="W36" s="12"/>
      <c r="X36" s="11"/>
      <c r="Y36" s="3"/>
      <c r="Z36" s="4"/>
      <c r="AA36" s="4"/>
      <c r="AB36" s="4"/>
      <c r="AC36" s="4"/>
    </row>
    <row r="37" spans="1:29" s="8" customFormat="1" ht="30" customHeight="1" x14ac:dyDescent="0.25">
      <c r="A37" s="52" t="s">
        <v>39</v>
      </c>
      <c r="B37" s="1" t="s">
        <v>144</v>
      </c>
      <c r="C37" s="2" t="s">
        <v>68</v>
      </c>
      <c r="D37" s="4" t="s">
        <v>68</v>
      </c>
      <c r="E37" s="3" t="s">
        <v>68</v>
      </c>
      <c r="F37" s="5" t="s">
        <v>149</v>
      </c>
      <c r="G37" s="9" t="s">
        <v>68</v>
      </c>
      <c r="H37" s="9" t="s">
        <v>68</v>
      </c>
      <c r="I37" s="9" t="s">
        <v>68</v>
      </c>
      <c r="J37" s="9" t="s">
        <v>68</v>
      </c>
      <c r="K37" s="3" t="s">
        <v>68</v>
      </c>
      <c r="L37" s="4" t="s">
        <v>68</v>
      </c>
      <c r="M37" s="4" t="s">
        <v>68</v>
      </c>
      <c r="N37" s="4" t="s">
        <v>68</v>
      </c>
      <c r="O37" s="5" t="s">
        <v>68</v>
      </c>
      <c r="P37" s="3" t="s">
        <v>68</v>
      </c>
      <c r="Q37" s="4" t="s">
        <v>68</v>
      </c>
      <c r="R37" s="4" t="s">
        <v>68</v>
      </c>
      <c r="S37" s="4" t="s">
        <v>68</v>
      </c>
      <c r="T37" s="5" t="s">
        <v>68</v>
      </c>
      <c r="U37" s="10" t="s">
        <v>68</v>
      </c>
      <c r="V37" s="11" t="s">
        <v>68</v>
      </c>
      <c r="W37" s="12" t="s">
        <v>68</v>
      </c>
      <c r="X37" s="11" t="s">
        <v>68</v>
      </c>
      <c r="Y37" s="3" t="s">
        <v>68</v>
      </c>
      <c r="Z37" s="4" t="s">
        <v>68</v>
      </c>
      <c r="AA37" s="4" t="s">
        <v>68</v>
      </c>
      <c r="AB37" s="4" t="s">
        <v>68</v>
      </c>
      <c r="AC37" s="4" t="s">
        <v>68</v>
      </c>
    </row>
  </sheetData>
  <mergeCells count="14">
    <mergeCell ref="Y3:AC3"/>
    <mergeCell ref="I3:I4"/>
    <mergeCell ref="J3:J4"/>
    <mergeCell ref="A1:T1"/>
    <mergeCell ref="A3:A4"/>
    <mergeCell ref="P3:T3"/>
    <mergeCell ref="K3:O3"/>
    <mergeCell ref="U3:W3"/>
    <mergeCell ref="E3:E4"/>
    <mergeCell ref="F3:F4"/>
    <mergeCell ref="G3:G4"/>
    <mergeCell ref="H3:H4"/>
    <mergeCell ref="D3:D4"/>
    <mergeCell ref="B3:C3"/>
  </mergeCells>
  <pageMargins left="0.59055118110236227" right="0.59055118110236227" top="0.59055118110236227" bottom="0.59055118110236227" header="0" footer="0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Bedeniković</dc:creator>
  <cp:lastModifiedBy>Gordana Novosel</cp:lastModifiedBy>
  <cp:lastPrinted>2022-11-25T07:44:38Z</cp:lastPrinted>
  <dcterms:created xsi:type="dcterms:W3CDTF">2022-11-24T08:14:00Z</dcterms:created>
  <dcterms:modified xsi:type="dcterms:W3CDTF">2026-04-17T09:05:02Z</dcterms:modified>
</cp:coreProperties>
</file>