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apan\Documents\WEB\Otvoreni podaci\statsitika stranci\"/>
    </mc:Choice>
  </mc:AlternateContent>
  <bookViews>
    <workbookView xWindow="0" yWindow="0" windowWidth="28800" windowHeight="10800" activeTab="3"/>
  </bookViews>
  <sheets>
    <sheet name="31.12.2020." sheetId="6" r:id="rId1"/>
    <sheet name="30.09.2020." sheetId="7" r:id="rId2"/>
    <sheet name="30.06.2020." sheetId="8" r:id="rId3"/>
    <sheet name="31.03.2020." sheetId="9" r:id="rId4"/>
  </sheets>
  <calcPr calcId="162913"/>
</workbook>
</file>

<file path=xl/calcChain.xml><?xml version="1.0" encoding="utf-8"?>
<calcChain xmlns="http://schemas.openxmlformats.org/spreadsheetml/2006/main">
  <c r="D15" i="8" l="1"/>
  <c r="C25" i="9"/>
  <c r="B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C30" i="8"/>
  <c r="B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1" i="8"/>
  <c r="D10" i="8"/>
  <c r="D9" i="8"/>
  <c r="D8" i="8"/>
  <c r="D7" i="8"/>
  <c r="D6" i="8"/>
  <c r="D5" i="8"/>
  <c r="D4" i="8"/>
  <c r="D3" i="8"/>
  <c r="C33" i="7"/>
  <c r="B33" i="7"/>
  <c r="D13" i="7"/>
  <c r="D14" i="7"/>
  <c r="D27" i="7"/>
  <c r="D32" i="7"/>
  <c r="D10" i="7"/>
  <c r="D22" i="7"/>
  <c r="D25" i="7"/>
  <c r="D4" i="7"/>
  <c r="D11" i="7"/>
  <c r="D26" i="7"/>
  <c r="D6" i="7"/>
  <c r="D15" i="7"/>
  <c r="D17" i="7"/>
  <c r="D12" i="7"/>
  <c r="D23" i="7"/>
  <c r="D7" i="7"/>
  <c r="D16" i="7"/>
  <c r="D18" i="7"/>
  <c r="D20" i="7"/>
  <c r="D30" i="7"/>
  <c r="D31" i="7"/>
  <c r="D9" i="7"/>
  <c r="D24" i="7"/>
  <c r="D8" i="7"/>
  <c r="D5" i="7"/>
  <c r="D19" i="7"/>
  <c r="D21" i="7"/>
  <c r="D28" i="7"/>
  <c r="D29" i="7"/>
  <c r="D3" i="7"/>
  <c r="N44" i="7"/>
  <c r="N43" i="7"/>
  <c r="N42" i="7"/>
  <c r="M41" i="7"/>
  <c r="N41" i="7"/>
  <c r="N40" i="7"/>
  <c r="N39" i="7"/>
  <c r="N38" i="7"/>
  <c r="M37" i="7"/>
  <c r="N41" i="8"/>
  <c r="N40" i="8"/>
  <c r="N39" i="8"/>
  <c r="M38" i="8"/>
  <c r="N38" i="8"/>
  <c r="N37" i="8"/>
  <c r="N36" i="8"/>
  <c r="N35" i="8"/>
  <c r="M34" i="8"/>
  <c r="M29" i="9"/>
  <c r="M33" i="9"/>
  <c r="N33" i="9"/>
  <c r="N36" i="9"/>
  <c r="N35" i="9"/>
  <c r="N34" i="9"/>
  <c r="N32" i="9"/>
  <c r="N31" i="9"/>
  <c r="N30" i="9"/>
  <c r="N49" i="6"/>
  <c r="N48" i="6"/>
  <c r="N47" i="6"/>
  <c r="N44" i="6"/>
  <c r="N45" i="6"/>
  <c r="N43" i="6"/>
  <c r="N50" i="6"/>
  <c r="N46" i="6"/>
  <c r="N42" i="6"/>
  <c r="M37" i="9"/>
  <c r="N37" i="9"/>
  <c r="N29" i="9"/>
  <c r="D25" i="9"/>
  <c r="D30" i="8"/>
  <c r="M42" i="8"/>
  <c r="N42" i="8"/>
  <c r="D33" i="7"/>
  <c r="M45" i="7"/>
  <c r="N45" i="7"/>
  <c r="N37" i="7"/>
  <c r="N34" i="8"/>
</calcChain>
</file>

<file path=xl/sharedStrings.xml><?xml version="1.0" encoding="utf-8"?>
<sst xmlns="http://schemas.openxmlformats.org/spreadsheetml/2006/main" count="186" uniqueCount="54">
  <si>
    <t>Statistički pokazatelji tražitelja međunarodne zaštite prema državljanstvu i spolu za razdoblje 01.01.-31.12.2020.</t>
  </si>
  <si>
    <t>Zemlja podrijetla</t>
  </si>
  <si>
    <t>M</t>
  </si>
  <si>
    <t>Ž</t>
  </si>
  <si>
    <t>UKUPNO</t>
  </si>
  <si>
    <t>AFGANISTAN</t>
  </si>
  <si>
    <t>IRAK</t>
  </si>
  <si>
    <t>TURSKA</t>
  </si>
  <si>
    <t>SIRIJA</t>
  </si>
  <si>
    <t>PAKISTAN</t>
  </si>
  <si>
    <t>IRAN</t>
  </si>
  <si>
    <t>ALŽIR</t>
  </si>
  <si>
    <t>EGIPAT</t>
  </si>
  <si>
    <t>BANGLADEŠ</t>
  </si>
  <si>
    <t>MAROKO</t>
  </si>
  <si>
    <t>PALESTINA</t>
  </si>
  <si>
    <t>KUBA</t>
  </si>
  <si>
    <t>LIBIJA</t>
  </si>
  <si>
    <t>BEZ DRŽAVLJANSTVA</t>
  </si>
  <si>
    <t>ERITREJA</t>
  </si>
  <si>
    <t>TUNIS</t>
  </si>
  <si>
    <t>KOSOVO</t>
  </si>
  <si>
    <t>INDIJA</t>
  </si>
  <si>
    <t>JEMEN</t>
  </si>
  <si>
    <t>NIGERIJA</t>
  </si>
  <si>
    <t>RUSKA FEDERACIJA</t>
  </si>
  <si>
    <t>SRBIJA</t>
  </si>
  <si>
    <t>NEPAL</t>
  </si>
  <si>
    <t>KINA</t>
  </si>
  <si>
    <t>Spol / Godine</t>
  </si>
  <si>
    <t>MAKEDONIJA</t>
  </si>
  <si>
    <t>UKRAJINA</t>
  </si>
  <si>
    <t>0-13 bez pratnje</t>
  </si>
  <si>
    <t>BOSNA I HERCEGOVINA</t>
  </si>
  <si>
    <t>14-15 bez pratnje</t>
  </si>
  <si>
    <t>ALBANIJA</t>
  </si>
  <si>
    <t>DR KONGO</t>
  </si>
  <si>
    <t>16-17 bez pratnje</t>
  </si>
  <si>
    <t>LIBANON</t>
  </si>
  <si>
    <t>TADŽIKISTAN</t>
  </si>
  <si>
    <t>Ukupni zbroj</t>
  </si>
  <si>
    <t xml:space="preserve">BOSNA I HERCEGOVINA </t>
  </si>
  <si>
    <t>UZBEKISTAN</t>
  </si>
  <si>
    <t>AZERBEJDŽAN</t>
  </si>
  <si>
    <t>MJANMAR</t>
  </si>
  <si>
    <t>SLOVAČKA</t>
  </si>
  <si>
    <t>Statistički podaci o tražiteljima međunarodne zaštite maloljetnicima bez pratnje prema dobu i spolu zaključno do 31.12.2020. godine</t>
  </si>
  <si>
    <t>Statistički podaci o tražiteljima međunarodne zaštite maloljetnicima bez pratnje prema dobu i spolu zaključno do 31.03.2020. godine</t>
  </si>
  <si>
    <t>Statistički podaci o tražiteljima međunarodne zaštite maloljetnicima bez pratnje prema dobu i spolu zaključno do 30.06.2020. godine</t>
  </si>
  <si>
    <t>Statistički podaci o tražiteljima međunarodne zaštite maloljetnicima bez pratnje prema dobu i spolu zaključno do 30.09.2020. godine</t>
  </si>
  <si>
    <t>Statistički pokazatelji tražitelja međunarodne zaštite prema državljanstvu i spolu za razdoblje 01.01.-30.09.2020.</t>
  </si>
  <si>
    <t>Statistički pokazatelji tražitelja međunarodne zaštite prema državljanstvu i spolu za razdoblje 01.01.-31.03.2020.</t>
  </si>
  <si>
    <t>Statistički pokazatelji tražitelja međunarodne zaštite prema državljanstvu i spolu za razdoblje 01.01.-30.06.2020.</t>
  </si>
  <si>
    <t>AZERBAJDŽAN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</si>
</sst>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9"/>
      <color rgb="FFFFFFFF"/>
      <name val="Arial"/>
      <family val="2"/>
      <charset val="238"/>
    </font>
    <font>
      <sz val="9"/>
      <color rgb="FFFFFFFF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4" fillId="2" borderId="1" xfId="2" applyFont="1" applyFill="1" applyBorder="1" applyAlignment="1">
      <alignment vertical="center"/>
    </xf>
    <xf numFmtId="0" fontId="4" fillId="2" borderId="2" xfId="2" applyFont="1" applyFill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5" fillId="0" borderId="2" xfId="2" applyFont="1" applyBorder="1" applyAlignment="1">
      <alignment horizontal="right" vertical="center"/>
    </xf>
    <xf numFmtId="0" fontId="5" fillId="0" borderId="2" xfId="2" applyFont="1" applyBorder="1" applyAlignment="1">
      <alignment vertical="center"/>
    </xf>
    <xf numFmtId="0" fontId="4" fillId="3" borderId="1" xfId="2" applyFont="1" applyFill="1" applyBorder="1" applyAlignment="1">
      <alignment vertical="center"/>
    </xf>
    <xf numFmtId="3" fontId="4" fillId="3" borderId="2" xfId="2" applyNumberFormat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vertical="center"/>
    </xf>
    <xf numFmtId="0" fontId="7" fillId="2" borderId="1" xfId="1" applyFont="1" applyFill="1" applyBorder="1" applyAlignment="1">
      <alignment vertical="center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3" fontId="8" fillId="0" borderId="2" xfId="1" applyNumberFormat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3" fontId="9" fillId="4" borderId="2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3" fillId="0" borderId="0" xfId="1" applyFont="1" applyAlignment="1"/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" fillId="0" borderId="4" xfId="2" applyBorder="1" applyAlignment="1">
      <alignment horizontal="center" vertical="center" wrapText="1"/>
    </xf>
    <xf numFmtId="0" fontId="1" fillId="0" borderId="6" xfId="2" applyBorder="1" applyAlignment="1">
      <alignment horizontal="center" vertical="center" wrapText="1"/>
    </xf>
  </cellXfs>
  <cellStyles count="4">
    <cellStyle name="Normal 2" xfId="1"/>
    <cellStyle name="Normal 3" xfId="2"/>
    <cellStyle name="Normalno" xfId="0" builtinId="0"/>
    <cellStyle name="Normalno 2" xfId="3"/>
  </cellStyles>
  <dxfs count="0"/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showGridLines="0" showRowColHeaders="0" showRuler="0" view="pageLayout" zoomScaleNormal="100" zoomScaleSheetLayoutView="100" workbookViewId="0">
      <selection sqref="A1:D1"/>
    </sheetView>
  </sheetViews>
  <sheetFormatPr defaultRowHeight="15" x14ac:dyDescent="0.25"/>
  <cols>
    <col min="1" max="1" width="27.7109375" customWidth="1"/>
    <col min="2" max="19" width="9.28515625" customWidth="1"/>
  </cols>
  <sheetData>
    <row r="1" spans="1:4" ht="53.1" customHeight="1" thickBot="1" x14ac:dyDescent="0.3">
      <c r="A1" s="32" t="s">
        <v>0</v>
      </c>
      <c r="B1" s="33"/>
      <c r="C1" s="33"/>
      <c r="D1" s="34"/>
    </row>
    <row r="2" spans="1:4" ht="15.75" thickBot="1" x14ac:dyDescent="0.3">
      <c r="A2" s="21" t="s">
        <v>1</v>
      </c>
      <c r="B2" s="22" t="s">
        <v>2</v>
      </c>
      <c r="C2" s="22" t="s">
        <v>3</v>
      </c>
      <c r="D2" s="22" t="s">
        <v>4</v>
      </c>
    </row>
    <row r="3" spans="1:4" ht="15.75" thickBot="1" x14ac:dyDescent="0.3">
      <c r="A3" s="23" t="s">
        <v>5</v>
      </c>
      <c r="B3" s="24">
        <v>541</v>
      </c>
      <c r="C3" s="24">
        <v>393</v>
      </c>
      <c r="D3" s="24">
        <v>934</v>
      </c>
    </row>
    <row r="4" spans="1:4" ht="15.75" thickBot="1" x14ac:dyDescent="0.3">
      <c r="A4" s="23" t="s">
        <v>35</v>
      </c>
      <c r="B4" s="24">
        <v>2</v>
      </c>
      <c r="C4" s="25"/>
      <c r="D4" s="24">
        <v>2</v>
      </c>
    </row>
    <row r="5" spans="1:4" ht="15.75" thickBot="1" x14ac:dyDescent="0.3">
      <c r="A5" s="23" t="s">
        <v>11</v>
      </c>
      <c r="B5" s="24">
        <v>23</v>
      </c>
      <c r="C5" s="24"/>
      <c r="D5" s="24">
        <v>23</v>
      </c>
    </row>
    <row r="6" spans="1:4" ht="15.75" thickBot="1" x14ac:dyDescent="0.3">
      <c r="A6" s="23" t="s">
        <v>53</v>
      </c>
      <c r="B6" s="24">
        <v>1</v>
      </c>
      <c r="C6" s="25"/>
      <c r="D6" s="24">
        <v>1</v>
      </c>
    </row>
    <row r="7" spans="1:4" ht="15.75" thickBot="1" x14ac:dyDescent="0.3">
      <c r="A7" s="23" t="s">
        <v>13</v>
      </c>
      <c r="B7" s="24">
        <v>12</v>
      </c>
      <c r="C7" s="24"/>
      <c r="D7" s="24">
        <v>12</v>
      </c>
    </row>
    <row r="8" spans="1:4" ht="15.75" thickBot="1" x14ac:dyDescent="0.3">
      <c r="A8" s="23" t="s">
        <v>18</v>
      </c>
      <c r="B8" s="24">
        <v>3</v>
      </c>
      <c r="C8" s="24">
        <v>1</v>
      </c>
      <c r="D8" s="24">
        <v>4</v>
      </c>
    </row>
    <row r="9" spans="1:4" ht="15.75" thickBot="1" x14ac:dyDescent="0.3">
      <c r="A9" s="23" t="s">
        <v>33</v>
      </c>
      <c r="B9" s="24">
        <v>2</v>
      </c>
      <c r="C9" s="25"/>
      <c r="D9" s="24">
        <v>2</v>
      </c>
    </row>
    <row r="10" spans="1:4" ht="15.75" thickBot="1" x14ac:dyDescent="0.3">
      <c r="A10" s="23" t="s">
        <v>36</v>
      </c>
      <c r="B10" s="24"/>
      <c r="C10" s="24">
        <v>3</v>
      </c>
      <c r="D10" s="24">
        <v>3</v>
      </c>
    </row>
    <row r="11" spans="1:4" ht="15.75" thickBot="1" x14ac:dyDescent="0.3">
      <c r="A11" s="23" t="s">
        <v>12</v>
      </c>
      <c r="B11" s="24">
        <v>56</v>
      </c>
      <c r="C11" s="25"/>
      <c r="D11" s="24">
        <v>56</v>
      </c>
    </row>
    <row r="12" spans="1:4" ht="15.75" thickBot="1" x14ac:dyDescent="0.3">
      <c r="A12" s="23" t="s">
        <v>19</v>
      </c>
      <c r="B12" s="24">
        <v>13</v>
      </c>
      <c r="C12" s="24">
        <v>5</v>
      </c>
      <c r="D12" s="24">
        <v>18</v>
      </c>
    </row>
    <row r="13" spans="1:4" ht="15.75" thickBot="1" x14ac:dyDescent="0.3">
      <c r="A13" s="23" t="s">
        <v>22</v>
      </c>
      <c r="B13" s="24">
        <v>3</v>
      </c>
      <c r="C13" s="24">
        <v>3</v>
      </c>
      <c r="D13" s="24">
        <v>6</v>
      </c>
    </row>
    <row r="14" spans="1:4" ht="15.75" thickBot="1" x14ac:dyDescent="0.3">
      <c r="A14" s="23" t="s">
        <v>6</v>
      </c>
      <c r="B14" s="24">
        <v>239</v>
      </c>
      <c r="C14" s="24">
        <v>196</v>
      </c>
      <c r="D14" s="24">
        <v>435</v>
      </c>
    </row>
    <row r="15" spans="1:4" ht="15.75" thickBot="1" x14ac:dyDescent="0.3">
      <c r="A15" s="23" t="s">
        <v>10</v>
      </c>
      <c r="B15" s="24">
        <v>60</v>
      </c>
      <c r="C15" s="24">
        <v>40</v>
      </c>
      <c r="D15" s="24">
        <v>100</v>
      </c>
    </row>
    <row r="16" spans="1:4" ht="15.75" thickBot="1" x14ac:dyDescent="0.3">
      <c r="A16" s="23" t="s">
        <v>23</v>
      </c>
      <c r="B16" s="24">
        <v>5</v>
      </c>
      <c r="C16" s="24">
        <v>3</v>
      </c>
      <c r="D16" s="24">
        <v>8</v>
      </c>
    </row>
    <row r="17" spans="1:4" ht="15.75" thickBot="1" x14ac:dyDescent="0.3">
      <c r="A17" s="23" t="s">
        <v>28</v>
      </c>
      <c r="B17" s="24">
        <v>3</v>
      </c>
      <c r="C17" s="24">
        <v>1</v>
      </c>
      <c r="D17" s="24">
        <v>4</v>
      </c>
    </row>
    <row r="18" spans="1:4" ht="15.75" thickBot="1" x14ac:dyDescent="0.3">
      <c r="A18" s="23" t="s">
        <v>21</v>
      </c>
      <c r="B18" s="24">
        <v>5</v>
      </c>
      <c r="C18" s="24">
        <v>2</v>
      </c>
      <c r="D18" s="24">
        <v>7</v>
      </c>
    </row>
    <row r="19" spans="1:4" ht="15.75" thickBot="1" x14ac:dyDescent="0.3">
      <c r="A19" s="23" t="s">
        <v>16</v>
      </c>
      <c r="B19" s="24">
        <v>2</v>
      </c>
      <c r="C19" s="24">
        <v>2</v>
      </c>
      <c r="D19" s="24">
        <v>4</v>
      </c>
    </row>
    <row r="20" spans="1:4" ht="15.75" thickBot="1" x14ac:dyDescent="0.3">
      <c r="A20" s="23" t="s">
        <v>38</v>
      </c>
      <c r="B20" s="24">
        <v>1</v>
      </c>
      <c r="C20" s="25"/>
      <c r="D20" s="24">
        <v>1</v>
      </c>
    </row>
    <row r="21" spans="1:4" ht="15.75" thickBot="1" x14ac:dyDescent="0.3">
      <c r="A21" s="23" t="s">
        <v>17</v>
      </c>
      <c r="B21" s="24">
        <v>3</v>
      </c>
      <c r="C21" s="24">
        <v>1</v>
      </c>
      <c r="D21" s="24">
        <v>4</v>
      </c>
    </row>
    <row r="22" spans="1:4" ht="15.75" thickBot="1" x14ac:dyDescent="0.3">
      <c r="A22" s="23" t="s">
        <v>30</v>
      </c>
      <c r="B22" s="24">
        <v>1</v>
      </c>
      <c r="C22" s="25"/>
      <c r="D22" s="24">
        <v>1</v>
      </c>
    </row>
    <row r="23" spans="1:4" ht="15.75" thickBot="1" x14ac:dyDescent="0.3">
      <c r="A23" s="23" t="s">
        <v>14</v>
      </c>
      <c r="B23" s="24">
        <v>39</v>
      </c>
      <c r="C23" s="24">
        <v>7</v>
      </c>
      <c r="D23" s="24">
        <v>46</v>
      </c>
    </row>
    <row r="24" spans="1:4" ht="15.75" thickBot="1" x14ac:dyDescent="0.3">
      <c r="A24" s="23" t="s">
        <v>44</v>
      </c>
      <c r="B24" s="24">
        <v>1</v>
      </c>
      <c r="C24" s="24"/>
      <c r="D24" s="24">
        <v>1</v>
      </c>
    </row>
    <row r="25" spans="1:4" ht="15.75" thickBot="1" x14ac:dyDescent="0.3">
      <c r="A25" s="23" t="s">
        <v>27</v>
      </c>
      <c r="B25" s="24">
        <v>2</v>
      </c>
      <c r="C25" s="24">
        <v>4</v>
      </c>
      <c r="D25" s="24">
        <v>6</v>
      </c>
    </row>
    <row r="26" spans="1:4" ht="15.75" thickBot="1" x14ac:dyDescent="0.3">
      <c r="A26" s="23" t="s">
        <v>24</v>
      </c>
      <c r="B26" s="24">
        <v>3</v>
      </c>
      <c r="C26" s="24"/>
      <c r="D26" s="24">
        <v>3</v>
      </c>
    </row>
    <row r="27" spans="1:4" ht="15.75" thickBot="1" x14ac:dyDescent="0.3">
      <c r="A27" s="23" t="s">
        <v>9</v>
      </c>
      <c r="B27" s="24">
        <v>28</v>
      </c>
      <c r="C27" s="24">
        <v>2</v>
      </c>
      <c r="D27" s="24">
        <v>30</v>
      </c>
    </row>
    <row r="28" spans="1:4" ht="15.75" thickBot="1" x14ac:dyDescent="0.3">
      <c r="A28" s="23" t="s">
        <v>15</v>
      </c>
      <c r="B28" s="24">
        <v>10</v>
      </c>
      <c r="C28" s="24">
        <v>5</v>
      </c>
      <c r="D28" s="24">
        <v>15</v>
      </c>
    </row>
    <row r="29" spans="1:4" ht="15.75" thickBot="1" x14ac:dyDescent="0.3">
      <c r="A29" s="23" t="s">
        <v>25</v>
      </c>
      <c r="B29" s="24">
        <v>3</v>
      </c>
      <c r="C29" s="24">
        <v>2</v>
      </c>
      <c r="D29" s="24">
        <v>5</v>
      </c>
    </row>
    <row r="30" spans="1:4" ht="15.75" thickBot="1" x14ac:dyDescent="0.3">
      <c r="A30" s="23" t="s">
        <v>8</v>
      </c>
      <c r="B30" s="24">
        <v>57</v>
      </c>
      <c r="C30" s="24">
        <v>39</v>
      </c>
      <c r="D30" s="24">
        <v>96</v>
      </c>
    </row>
    <row r="31" spans="1:4" ht="15.75" thickBot="1" x14ac:dyDescent="0.3">
      <c r="A31" s="23" t="s">
        <v>45</v>
      </c>
      <c r="B31" s="24">
        <v>1</v>
      </c>
      <c r="C31" s="24"/>
      <c r="D31" s="24">
        <v>1</v>
      </c>
    </row>
    <row r="32" spans="1:4" ht="15.75" thickBot="1" x14ac:dyDescent="0.3">
      <c r="A32" s="23" t="s">
        <v>26</v>
      </c>
      <c r="B32" s="24">
        <v>1</v>
      </c>
      <c r="C32" s="25"/>
      <c r="D32" s="24">
        <v>1</v>
      </c>
    </row>
    <row r="33" spans="1:14" ht="15.75" thickBot="1" x14ac:dyDescent="0.3">
      <c r="A33" s="23" t="s">
        <v>39</v>
      </c>
      <c r="B33" s="24">
        <v>2</v>
      </c>
      <c r="C33" s="24">
        <v>2</v>
      </c>
      <c r="D33" s="24">
        <v>4</v>
      </c>
    </row>
    <row r="34" spans="1:14" ht="15.75" thickBot="1" x14ac:dyDescent="0.3">
      <c r="A34" s="23" t="s">
        <v>20</v>
      </c>
      <c r="B34" s="24">
        <v>3</v>
      </c>
      <c r="C34" s="24">
        <v>1</v>
      </c>
      <c r="D34" s="24">
        <v>4</v>
      </c>
    </row>
    <row r="35" spans="1:14" ht="15.75" thickBot="1" x14ac:dyDescent="0.3">
      <c r="A35" s="23" t="s">
        <v>7</v>
      </c>
      <c r="B35" s="24">
        <v>68</v>
      </c>
      <c r="C35" s="24">
        <v>25</v>
      </c>
      <c r="D35" s="24">
        <v>93</v>
      </c>
    </row>
    <row r="36" spans="1:14" ht="15.75" thickBot="1" x14ac:dyDescent="0.3">
      <c r="A36" s="23" t="s">
        <v>31</v>
      </c>
      <c r="B36" s="24"/>
      <c r="C36" s="24">
        <v>1</v>
      </c>
      <c r="D36" s="24">
        <v>1</v>
      </c>
    </row>
    <row r="37" spans="1:14" ht="15.75" thickBot="1" x14ac:dyDescent="0.3">
      <c r="A37" s="23" t="s">
        <v>42</v>
      </c>
      <c r="B37" s="24">
        <v>1</v>
      </c>
      <c r="C37" s="25"/>
      <c r="D37" s="24">
        <v>1</v>
      </c>
    </row>
    <row r="38" spans="1:14" ht="15.75" thickBot="1" x14ac:dyDescent="0.3">
      <c r="A38" s="26" t="s">
        <v>4</v>
      </c>
      <c r="B38" s="27">
        <v>1194</v>
      </c>
      <c r="C38" s="28">
        <v>738</v>
      </c>
      <c r="D38" s="27">
        <v>1932</v>
      </c>
    </row>
    <row r="40" spans="1:14" ht="30" customHeight="1" x14ac:dyDescent="0.25">
      <c r="A40" s="29" t="s">
        <v>46</v>
      </c>
      <c r="B40" s="30"/>
      <c r="C40" s="30"/>
      <c r="D40" s="30"/>
      <c r="E40" s="30"/>
      <c r="F40" s="31"/>
      <c r="G40" s="31"/>
      <c r="H40" s="31"/>
      <c r="I40" s="31"/>
      <c r="J40" s="31"/>
      <c r="K40" s="31"/>
      <c r="L40" s="31"/>
      <c r="M40" s="31"/>
      <c r="N40" s="31"/>
    </row>
    <row r="41" spans="1:14" ht="15.75" thickBot="1" x14ac:dyDescent="0.3">
      <c r="A41" s="8" t="s">
        <v>29</v>
      </c>
      <c r="B41" s="19">
        <v>2009</v>
      </c>
      <c r="C41" s="19">
        <v>2010</v>
      </c>
      <c r="D41" s="19">
        <v>2011</v>
      </c>
      <c r="E41" s="19">
        <v>2012</v>
      </c>
      <c r="F41" s="19">
        <v>2013</v>
      </c>
      <c r="G41" s="19">
        <v>2014</v>
      </c>
      <c r="H41" s="19">
        <v>2015</v>
      </c>
      <c r="I41" s="19">
        <v>2016</v>
      </c>
      <c r="J41" s="19">
        <v>2017</v>
      </c>
      <c r="K41" s="19">
        <v>2018</v>
      </c>
      <c r="L41" s="9">
        <v>2019</v>
      </c>
      <c r="M41" s="9">
        <v>2020</v>
      </c>
      <c r="N41" s="10" t="s">
        <v>4</v>
      </c>
    </row>
    <row r="42" spans="1:14" ht="15.75" thickBot="1" x14ac:dyDescent="0.3">
      <c r="A42" s="11" t="s">
        <v>2</v>
      </c>
      <c r="B42" s="17">
        <v>21</v>
      </c>
      <c r="C42" s="17">
        <v>38</v>
      </c>
      <c r="D42" s="17">
        <v>194</v>
      </c>
      <c r="E42" s="17">
        <v>69</v>
      </c>
      <c r="F42" s="17">
        <v>54</v>
      </c>
      <c r="G42" s="17">
        <v>10</v>
      </c>
      <c r="H42" s="17">
        <v>5</v>
      </c>
      <c r="I42" s="17">
        <v>163</v>
      </c>
      <c r="J42" s="17">
        <v>251</v>
      </c>
      <c r="K42" s="17">
        <v>59</v>
      </c>
      <c r="L42" s="17">
        <v>65</v>
      </c>
      <c r="M42" s="17">
        <v>169</v>
      </c>
      <c r="N42" s="13">
        <f t="shared" ref="N42:N50" si="0">SUM(B42:M42)</f>
        <v>1098</v>
      </c>
    </row>
    <row r="43" spans="1:14" ht="15.75" thickBot="1" x14ac:dyDescent="0.3">
      <c r="A43" s="14" t="s">
        <v>32</v>
      </c>
      <c r="B43" s="18">
        <v>3</v>
      </c>
      <c r="C43" s="18"/>
      <c r="D43" s="18">
        <v>3</v>
      </c>
      <c r="E43" s="18"/>
      <c r="F43" s="18"/>
      <c r="G43" s="18"/>
      <c r="H43" s="18">
        <v>2</v>
      </c>
      <c r="I43" s="18">
        <v>15</v>
      </c>
      <c r="J43" s="18">
        <v>23</v>
      </c>
      <c r="K43" s="18">
        <v>11</v>
      </c>
      <c r="L43" s="15">
        <v>3</v>
      </c>
      <c r="M43" s="15">
        <v>21</v>
      </c>
      <c r="N43" s="20">
        <f t="shared" si="0"/>
        <v>81</v>
      </c>
    </row>
    <row r="44" spans="1:14" ht="15.75" thickBot="1" x14ac:dyDescent="0.3">
      <c r="A44" s="14" t="s">
        <v>34</v>
      </c>
      <c r="B44" s="18">
        <v>4</v>
      </c>
      <c r="C44" s="18">
        <v>6</v>
      </c>
      <c r="D44" s="18">
        <v>18</v>
      </c>
      <c r="E44" s="18">
        <v>11</v>
      </c>
      <c r="F44" s="18">
        <v>8</v>
      </c>
      <c r="G44" s="18"/>
      <c r="H44" s="18">
        <v>1</v>
      </c>
      <c r="I44" s="18">
        <v>47</v>
      </c>
      <c r="J44" s="18">
        <v>62</v>
      </c>
      <c r="K44" s="18">
        <v>13</v>
      </c>
      <c r="L44" s="15">
        <v>12</v>
      </c>
      <c r="M44" s="15">
        <v>30</v>
      </c>
      <c r="N44" s="20">
        <f t="shared" si="0"/>
        <v>212</v>
      </c>
    </row>
    <row r="45" spans="1:14" ht="15.75" thickBot="1" x14ac:dyDescent="0.3">
      <c r="A45" s="14" t="s">
        <v>37</v>
      </c>
      <c r="B45" s="18">
        <v>14</v>
      </c>
      <c r="C45" s="18">
        <v>32</v>
      </c>
      <c r="D45" s="18">
        <v>173</v>
      </c>
      <c r="E45" s="18">
        <v>58</v>
      </c>
      <c r="F45" s="18">
        <v>46</v>
      </c>
      <c r="G45" s="18">
        <v>10</v>
      </c>
      <c r="H45" s="18">
        <v>2</v>
      </c>
      <c r="I45" s="18">
        <v>101</v>
      </c>
      <c r="J45" s="18">
        <v>166</v>
      </c>
      <c r="K45" s="18">
        <v>35</v>
      </c>
      <c r="L45" s="15">
        <v>50</v>
      </c>
      <c r="M45" s="15">
        <v>118</v>
      </c>
      <c r="N45" s="20">
        <f t="shared" si="0"/>
        <v>805</v>
      </c>
    </row>
    <row r="46" spans="1:14" ht="15.75" thickBot="1" x14ac:dyDescent="0.3">
      <c r="A46" s="8" t="s">
        <v>3</v>
      </c>
      <c r="B46" s="19"/>
      <c r="C46" s="19"/>
      <c r="D46" s="19">
        <v>3</v>
      </c>
      <c r="E46" s="19">
        <v>1</v>
      </c>
      <c r="F46" s="19">
        <v>1</v>
      </c>
      <c r="G46" s="19"/>
      <c r="H46" s="19"/>
      <c r="I46" s="19">
        <v>1</v>
      </c>
      <c r="J46" s="19">
        <v>10</v>
      </c>
      <c r="K46" s="19">
        <v>5</v>
      </c>
      <c r="L46" s="12">
        <v>5</v>
      </c>
      <c r="M46" s="12">
        <v>17</v>
      </c>
      <c r="N46" s="13">
        <f t="shared" si="0"/>
        <v>43</v>
      </c>
    </row>
    <row r="47" spans="1:14" ht="15.75" thickBot="1" x14ac:dyDescent="0.3">
      <c r="A47" s="14" t="s">
        <v>32</v>
      </c>
      <c r="B47" s="18"/>
      <c r="C47" s="18"/>
      <c r="D47" s="18"/>
      <c r="E47" s="18"/>
      <c r="F47" s="18"/>
      <c r="G47" s="18"/>
      <c r="H47" s="18"/>
      <c r="I47" s="18">
        <v>1</v>
      </c>
      <c r="J47" s="18">
        <v>4</v>
      </c>
      <c r="K47" s="18">
        <v>2</v>
      </c>
      <c r="L47" s="16">
        <v>1</v>
      </c>
      <c r="M47" s="16">
        <v>7</v>
      </c>
      <c r="N47" s="20">
        <f t="shared" si="0"/>
        <v>15</v>
      </c>
    </row>
    <row r="48" spans="1:14" ht="15.75" thickBot="1" x14ac:dyDescent="0.3">
      <c r="A48" s="14" t="s">
        <v>34</v>
      </c>
      <c r="B48" s="18"/>
      <c r="C48" s="18"/>
      <c r="D48" s="18"/>
      <c r="E48" s="18"/>
      <c r="F48" s="18"/>
      <c r="G48" s="18"/>
      <c r="H48" s="18"/>
      <c r="I48" s="18"/>
      <c r="J48" s="18">
        <v>1</v>
      </c>
      <c r="K48" s="18"/>
      <c r="L48" s="16">
        <v>2</v>
      </c>
      <c r="M48" s="16">
        <v>4</v>
      </c>
      <c r="N48" s="20">
        <f t="shared" si="0"/>
        <v>7</v>
      </c>
    </row>
    <row r="49" spans="1:14" ht="15.75" thickBot="1" x14ac:dyDescent="0.3">
      <c r="A49" s="14" t="s">
        <v>37</v>
      </c>
      <c r="B49" s="18"/>
      <c r="C49" s="18"/>
      <c r="D49" s="18">
        <v>3</v>
      </c>
      <c r="E49" s="18">
        <v>1</v>
      </c>
      <c r="F49" s="18">
        <v>1</v>
      </c>
      <c r="G49" s="18"/>
      <c r="H49" s="18"/>
      <c r="I49" s="18"/>
      <c r="J49" s="18">
        <v>5</v>
      </c>
      <c r="K49" s="18">
        <v>3</v>
      </c>
      <c r="L49" s="16">
        <v>2</v>
      </c>
      <c r="M49" s="16">
        <v>6</v>
      </c>
      <c r="N49" s="20">
        <f t="shared" si="0"/>
        <v>21</v>
      </c>
    </row>
    <row r="50" spans="1:14" ht="15.75" thickBot="1" x14ac:dyDescent="0.3">
      <c r="A50" s="8" t="s">
        <v>40</v>
      </c>
      <c r="B50" s="19">
        <v>21</v>
      </c>
      <c r="C50" s="19">
        <v>38</v>
      </c>
      <c r="D50" s="19">
        <v>197</v>
      </c>
      <c r="E50" s="19">
        <v>70</v>
      </c>
      <c r="F50" s="19">
        <v>55</v>
      </c>
      <c r="G50" s="19">
        <v>10</v>
      </c>
      <c r="H50" s="19">
        <v>5</v>
      </c>
      <c r="I50" s="19">
        <v>164</v>
      </c>
      <c r="J50" s="19">
        <v>261</v>
      </c>
      <c r="K50" s="19">
        <v>64</v>
      </c>
      <c r="L50" s="19">
        <v>70</v>
      </c>
      <c r="M50" s="19">
        <v>186</v>
      </c>
      <c r="N50" s="13">
        <f t="shared" si="0"/>
        <v>1141</v>
      </c>
    </row>
  </sheetData>
  <mergeCells count="2">
    <mergeCell ref="A1:D1"/>
    <mergeCell ref="A40:N40"/>
  </mergeCells>
  <printOptions headings="1"/>
  <pageMargins left="0.7" right="0.7" top="0.75" bottom="0.75" header="0.3" footer="0.3"/>
  <pageSetup paperSize="9" scale="58" orientation="landscape" r:id="rId1"/>
  <headerFooter>
    <oddHeader>&amp;C&amp;"-,Bold"Statistički podaci tražitelja međunarodne zaštite  01.01.2020.-31.12.2020.
&amp;"-,Regular"Služba za prihvat i smještaj tražitelja međunarodne zaštite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showGridLines="0" showRowColHeaders="0" showRuler="0" view="pageLayout" zoomScaleNormal="100" zoomScaleSheetLayoutView="100" workbookViewId="0">
      <selection sqref="A1:D1"/>
    </sheetView>
  </sheetViews>
  <sheetFormatPr defaultRowHeight="15" x14ac:dyDescent="0.25"/>
  <cols>
    <col min="1" max="1" width="27.7109375" customWidth="1"/>
    <col min="2" max="20" width="9.28515625" customWidth="1"/>
  </cols>
  <sheetData>
    <row r="1" spans="1:4" ht="53.1" customHeight="1" thickBot="1" x14ac:dyDescent="0.3">
      <c r="A1" s="35" t="s">
        <v>50</v>
      </c>
      <c r="B1" s="36"/>
      <c r="C1" s="36"/>
      <c r="D1" s="37"/>
    </row>
    <row r="2" spans="1:4" ht="15.75" thickBot="1" x14ac:dyDescent="0.3">
      <c r="A2" s="1" t="s">
        <v>1</v>
      </c>
      <c r="B2" s="2" t="s">
        <v>2</v>
      </c>
      <c r="C2" s="2" t="s">
        <v>3</v>
      </c>
      <c r="D2" s="2" t="s">
        <v>4</v>
      </c>
    </row>
    <row r="3" spans="1:4" ht="15.75" thickBot="1" x14ac:dyDescent="0.3">
      <c r="A3" s="3" t="s">
        <v>5</v>
      </c>
      <c r="B3" s="4">
        <v>278</v>
      </c>
      <c r="C3" s="4">
        <v>201</v>
      </c>
      <c r="D3" s="4">
        <f t="shared" ref="D3:D32" si="0">B3+C3</f>
        <v>479</v>
      </c>
    </row>
    <row r="4" spans="1:4" ht="15.75" thickBot="1" x14ac:dyDescent="0.3">
      <c r="A4" s="3" t="s">
        <v>11</v>
      </c>
      <c r="B4" s="4">
        <v>22</v>
      </c>
      <c r="C4" s="4"/>
      <c r="D4" s="4">
        <f t="shared" si="0"/>
        <v>22</v>
      </c>
    </row>
    <row r="5" spans="1:4" ht="15.75" thickBot="1" x14ac:dyDescent="0.3">
      <c r="A5" s="3" t="s">
        <v>43</v>
      </c>
      <c r="B5" s="4">
        <v>1</v>
      </c>
      <c r="C5" s="5"/>
      <c r="D5" s="4">
        <f t="shared" si="0"/>
        <v>1</v>
      </c>
    </row>
    <row r="6" spans="1:4" ht="15.75" thickBot="1" x14ac:dyDescent="0.3">
      <c r="A6" s="3" t="s">
        <v>13</v>
      </c>
      <c r="B6" s="4">
        <v>12</v>
      </c>
      <c r="C6" s="4"/>
      <c r="D6" s="4">
        <f t="shared" si="0"/>
        <v>12</v>
      </c>
    </row>
    <row r="7" spans="1:4" ht="15.75" thickBot="1" x14ac:dyDescent="0.3">
      <c r="A7" s="3" t="s">
        <v>18</v>
      </c>
      <c r="B7" s="4">
        <v>3</v>
      </c>
      <c r="C7" s="4">
        <v>1</v>
      </c>
      <c r="D7" s="4">
        <f t="shared" si="0"/>
        <v>4</v>
      </c>
    </row>
    <row r="8" spans="1:4" ht="15.75" thickBot="1" x14ac:dyDescent="0.3">
      <c r="A8" s="3" t="s">
        <v>41</v>
      </c>
      <c r="B8" s="4">
        <v>1</v>
      </c>
      <c r="C8" s="5"/>
      <c r="D8" s="4">
        <f t="shared" si="0"/>
        <v>1</v>
      </c>
    </row>
    <row r="9" spans="1:4" ht="15.75" thickBot="1" x14ac:dyDescent="0.3">
      <c r="A9" s="3" t="s">
        <v>36</v>
      </c>
      <c r="B9" s="4"/>
      <c r="C9" s="4">
        <v>3</v>
      </c>
      <c r="D9" s="4">
        <f t="shared" si="0"/>
        <v>3</v>
      </c>
    </row>
    <row r="10" spans="1:4" ht="15.75" thickBot="1" x14ac:dyDescent="0.3">
      <c r="A10" s="3" t="s">
        <v>12</v>
      </c>
      <c r="B10" s="4">
        <v>57</v>
      </c>
      <c r="C10" s="4"/>
      <c r="D10" s="4">
        <f t="shared" si="0"/>
        <v>57</v>
      </c>
    </row>
    <row r="11" spans="1:4" ht="15.75" thickBot="1" x14ac:dyDescent="0.3">
      <c r="A11" s="3" t="s">
        <v>19</v>
      </c>
      <c r="B11" s="4">
        <v>13</v>
      </c>
      <c r="C11" s="5">
        <v>5</v>
      </c>
      <c r="D11" s="4">
        <f t="shared" si="0"/>
        <v>18</v>
      </c>
    </row>
    <row r="12" spans="1:4" ht="15.75" thickBot="1" x14ac:dyDescent="0.3">
      <c r="A12" s="3" t="s">
        <v>22</v>
      </c>
      <c r="B12" s="5">
        <v>3</v>
      </c>
      <c r="C12" s="4">
        <v>3</v>
      </c>
      <c r="D12" s="4">
        <f t="shared" si="0"/>
        <v>6</v>
      </c>
    </row>
    <row r="13" spans="1:4" ht="15.75" thickBot="1" x14ac:dyDescent="0.3">
      <c r="A13" s="3" t="s">
        <v>6</v>
      </c>
      <c r="B13" s="5">
        <v>225</v>
      </c>
      <c r="C13" s="4">
        <v>191</v>
      </c>
      <c r="D13" s="4">
        <f t="shared" si="0"/>
        <v>416</v>
      </c>
    </row>
    <row r="14" spans="1:4" ht="15.75" thickBot="1" x14ac:dyDescent="0.3">
      <c r="A14" s="3" t="s">
        <v>10</v>
      </c>
      <c r="B14" s="4">
        <v>43</v>
      </c>
      <c r="C14" s="4">
        <v>23</v>
      </c>
      <c r="D14" s="4">
        <f t="shared" si="0"/>
        <v>66</v>
      </c>
    </row>
    <row r="15" spans="1:4" ht="15.75" thickBot="1" x14ac:dyDescent="0.3">
      <c r="A15" s="3" t="s">
        <v>23</v>
      </c>
      <c r="B15" s="4">
        <v>5</v>
      </c>
      <c r="C15" s="4">
        <v>3</v>
      </c>
      <c r="D15" s="4">
        <f t="shared" si="0"/>
        <v>8</v>
      </c>
    </row>
    <row r="16" spans="1:4" ht="15.75" thickBot="1" x14ac:dyDescent="0.3">
      <c r="A16" s="3" t="s">
        <v>28</v>
      </c>
      <c r="B16" s="4">
        <v>1</v>
      </c>
      <c r="C16" s="4"/>
      <c r="D16" s="4">
        <f t="shared" si="0"/>
        <v>1</v>
      </c>
    </row>
    <row r="17" spans="1:4" ht="15.75" thickBot="1" x14ac:dyDescent="0.3">
      <c r="A17" s="3" t="s">
        <v>21</v>
      </c>
      <c r="B17" s="4">
        <v>5</v>
      </c>
      <c r="C17" s="4">
        <v>2</v>
      </c>
      <c r="D17" s="4">
        <f t="shared" si="0"/>
        <v>7</v>
      </c>
    </row>
    <row r="18" spans="1:4" ht="15.75" thickBot="1" x14ac:dyDescent="0.3">
      <c r="A18" s="3" t="s">
        <v>16</v>
      </c>
      <c r="B18" s="4">
        <v>1</v>
      </c>
      <c r="C18" s="4">
        <v>2</v>
      </c>
      <c r="D18" s="4">
        <f t="shared" si="0"/>
        <v>3</v>
      </c>
    </row>
    <row r="19" spans="1:4" ht="15.75" thickBot="1" x14ac:dyDescent="0.3">
      <c r="A19" s="3" t="s">
        <v>38</v>
      </c>
      <c r="B19" s="4">
        <v>1</v>
      </c>
      <c r="C19" s="4"/>
      <c r="D19" s="4">
        <f t="shared" si="0"/>
        <v>1</v>
      </c>
    </row>
    <row r="20" spans="1:4" ht="15.75" thickBot="1" x14ac:dyDescent="0.3">
      <c r="A20" s="3" t="s">
        <v>17</v>
      </c>
      <c r="B20" s="4">
        <v>1</v>
      </c>
      <c r="C20" s="5">
        <v>1</v>
      </c>
      <c r="D20" s="4">
        <f t="shared" si="0"/>
        <v>2</v>
      </c>
    </row>
    <row r="21" spans="1:4" ht="15.75" thickBot="1" x14ac:dyDescent="0.3">
      <c r="A21" s="3" t="s">
        <v>30</v>
      </c>
      <c r="B21" s="4">
        <v>1</v>
      </c>
      <c r="C21" s="4"/>
      <c r="D21" s="4">
        <f t="shared" si="0"/>
        <v>1</v>
      </c>
    </row>
    <row r="22" spans="1:4" ht="15.75" thickBot="1" x14ac:dyDescent="0.3">
      <c r="A22" s="3" t="s">
        <v>14</v>
      </c>
      <c r="B22" s="4">
        <v>32</v>
      </c>
      <c r="C22" s="5">
        <v>7</v>
      </c>
      <c r="D22" s="4">
        <f t="shared" si="0"/>
        <v>39</v>
      </c>
    </row>
    <row r="23" spans="1:4" ht="15.75" thickBot="1" x14ac:dyDescent="0.3">
      <c r="A23" s="3" t="s">
        <v>27</v>
      </c>
      <c r="B23" s="4">
        <v>2</v>
      </c>
      <c r="C23" s="4">
        <v>4</v>
      </c>
      <c r="D23" s="4">
        <f t="shared" si="0"/>
        <v>6</v>
      </c>
    </row>
    <row r="24" spans="1:4" ht="15.75" thickBot="1" x14ac:dyDescent="0.3">
      <c r="A24" s="3" t="s">
        <v>24</v>
      </c>
      <c r="B24" s="4">
        <v>3</v>
      </c>
      <c r="C24" s="4"/>
      <c r="D24" s="4">
        <f t="shared" si="0"/>
        <v>3</v>
      </c>
    </row>
    <row r="25" spans="1:4" ht="15.75" thickBot="1" x14ac:dyDescent="0.3">
      <c r="A25" s="3" t="s">
        <v>9</v>
      </c>
      <c r="B25" s="4">
        <v>27</v>
      </c>
      <c r="C25" s="4">
        <v>2</v>
      </c>
      <c r="D25" s="4">
        <f t="shared" si="0"/>
        <v>29</v>
      </c>
    </row>
    <row r="26" spans="1:4" ht="15.75" thickBot="1" x14ac:dyDescent="0.3">
      <c r="A26" s="3" t="s">
        <v>15</v>
      </c>
      <c r="B26" s="4">
        <v>6</v>
      </c>
      <c r="C26" s="4">
        <v>4</v>
      </c>
      <c r="D26" s="4">
        <f t="shared" si="0"/>
        <v>10</v>
      </c>
    </row>
    <row r="27" spans="1:4" ht="15.75" thickBot="1" x14ac:dyDescent="0.3">
      <c r="A27" s="3" t="s">
        <v>8</v>
      </c>
      <c r="B27" s="4">
        <v>52</v>
      </c>
      <c r="C27" s="4">
        <v>38</v>
      </c>
      <c r="D27" s="4">
        <f t="shared" si="0"/>
        <v>90</v>
      </c>
    </row>
    <row r="28" spans="1:4" ht="15.75" thickBot="1" x14ac:dyDescent="0.3">
      <c r="A28" s="3" t="s">
        <v>45</v>
      </c>
      <c r="B28" s="4">
        <v>1</v>
      </c>
      <c r="C28" s="5"/>
      <c r="D28" s="4">
        <f t="shared" si="0"/>
        <v>1</v>
      </c>
    </row>
    <row r="29" spans="1:4" ht="15.75" thickBot="1" x14ac:dyDescent="0.3">
      <c r="A29" s="3" t="s">
        <v>26</v>
      </c>
      <c r="B29" s="4">
        <v>1</v>
      </c>
      <c r="C29" s="4"/>
      <c r="D29" s="4">
        <f t="shared" si="0"/>
        <v>1</v>
      </c>
    </row>
    <row r="30" spans="1:4" ht="15.75" thickBot="1" x14ac:dyDescent="0.3">
      <c r="A30" s="3" t="s">
        <v>39</v>
      </c>
      <c r="B30" s="4">
        <v>2</v>
      </c>
      <c r="C30" s="4">
        <v>2</v>
      </c>
      <c r="D30" s="4">
        <f t="shared" si="0"/>
        <v>4</v>
      </c>
    </row>
    <row r="31" spans="1:4" ht="15.75" thickBot="1" x14ac:dyDescent="0.3">
      <c r="A31" s="3" t="s">
        <v>20</v>
      </c>
      <c r="B31" s="4">
        <v>4</v>
      </c>
      <c r="C31" s="5">
        <v>1</v>
      </c>
      <c r="D31" s="4">
        <f t="shared" si="0"/>
        <v>5</v>
      </c>
    </row>
    <row r="32" spans="1:4" ht="15.75" thickBot="1" x14ac:dyDescent="0.3">
      <c r="A32" s="3" t="s">
        <v>7</v>
      </c>
      <c r="B32" s="4">
        <v>46</v>
      </c>
      <c r="C32" s="4">
        <v>13</v>
      </c>
      <c r="D32" s="4">
        <f t="shared" si="0"/>
        <v>59</v>
      </c>
    </row>
    <row r="33" spans="1:14" ht="15.75" thickBot="1" x14ac:dyDescent="0.3">
      <c r="A33" s="6" t="s">
        <v>4</v>
      </c>
      <c r="B33" s="7">
        <f>SUM(B3:B32)</f>
        <v>849</v>
      </c>
      <c r="C33" s="7">
        <f>SUM(C3:C32)</f>
        <v>506</v>
      </c>
      <c r="D33" s="7">
        <f>SUM(D3:D32)</f>
        <v>1355</v>
      </c>
    </row>
    <row r="35" spans="1:14" ht="30" customHeight="1" x14ac:dyDescent="0.25">
      <c r="A35" s="29" t="s">
        <v>49</v>
      </c>
      <c r="B35" s="30"/>
      <c r="C35" s="30"/>
      <c r="D35" s="30"/>
      <c r="E35" s="30"/>
      <c r="F35" s="31"/>
      <c r="G35" s="31"/>
      <c r="H35" s="31"/>
      <c r="I35" s="31"/>
      <c r="J35" s="31"/>
      <c r="K35" s="31"/>
      <c r="L35" s="31"/>
      <c r="M35" s="31"/>
      <c r="N35" s="31"/>
    </row>
    <row r="36" spans="1:14" ht="15.75" thickBot="1" x14ac:dyDescent="0.3">
      <c r="A36" s="8" t="s">
        <v>29</v>
      </c>
      <c r="B36" s="19">
        <v>2009</v>
      </c>
      <c r="C36" s="19">
        <v>2010</v>
      </c>
      <c r="D36" s="19">
        <v>2011</v>
      </c>
      <c r="E36" s="19">
        <v>2012</v>
      </c>
      <c r="F36" s="19">
        <v>2013</v>
      </c>
      <c r="G36" s="19">
        <v>2014</v>
      </c>
      <c r="H36" s="19">
        <v>2015</v>
      </c>
      <c r="I36" s="19">
        <v>2016</v>
      </c>
      <c r="J36" s="19">
        <v>2017</v>
      </c>
      <c r="K36" s="19">
        <v>2018</v>
      </c>
      <c r="L36" s="9">
        <v>2019</v>
      </c>
      <c r="M36" s="9">
        <v>2020</v>
      </c>
      <c r="N36" s="10" t="s">
        <v>4</v>
      </c>
    </row>
    <row r="37" spans="1:14" ht="15.75" thickBot="1" x14ac:dyDescent="0.3">
      <c r="A37" s="11" t="s">
        <v>2</v>
      </c>
      <c r="B37" s="17">
        <v>21</v>
      </c>
      <c r="C37" s="17">
        <v>38</v>
      </c>
      <c r="D37" s="17">
        <v>194</v>
      </c>
      <c r="E37" s="17">
        <v>69</v>
      </c>
      <c r="F37" s="17">
        <v>54</v>
      </c>
      <c r="G37" s="17">
        <v>10</v>
      </c>
      <c r="H37" s="17">
        <v>5</v>
      </c>
      <c r="I37" s="17">
        <v>163</v>
      </c>
      <c r="J37" s="17">
        <v>251</v>
      </c>
      <c r="K37" s="17">
        <v>59</v>
      </c>
      <c r="L37" s="17">
        <v>65</v>
      </c>
      <c r="M37" s="17">
        <f>M38+M39+M40</f>
        <v>134</v>
      </c>
      <c r="N37" s="13">
        <f t="shared" ref="N37:N45" si="1">SUM(B37:M37)</f>
        <v>1063</v>
      </c>
    </row>
    <row r="38" spans="1:14" ht="15.75" thickBot="1" x14ac:dyDescent="0.3">
      <c r="A38" s="14" t="s">
        <v>32</v>
      </c>
      <c r="B38" s="18">
        <v>3</v>
      </c>
      <c r="C38" s="18"/>
      <c r="D38" s="18">
        <v>3</v>
      </c>
      <c r="E38" s="18"/>
      <c r="F38" s="18"/>
      <c r="G38" s="18"/>
      <c r="H38" s="18">
        <v>2</v>
      </c>
      <c r="I38" s="18">
        <v>15</v>
      </c>
      <c r="J38" s="18">
        <v>23</v>
      </c>
      <c r="K38" s="18">
        <v>11</v>
      </c>
      <c r="L38" s="15">
        <v>3</v>
      </c>
      <c r="M38" s="15">
        <v>18</v>
      </c>
      <c r="N38" s="20">
        <f t="shared" si="1"/>
        <v>78</v>
      </c>
    </row>
    <row r="39" spans="1:14" ht="15.75" thickBot="1" x14ac:dyDescent="0.3">
      <c r="A39" s="14" t="s">
        <v>34</v>
      </c>
      <c r="B39" s="18">
        <v>4</v>
      </c>
      <c r="C39" s="18">
        <v>6</v>
      </c>
      <c r="D39" s="18">
        <v>18</v>
      </c>
      <c r="E39" s="18">
        <v>11</v>
      </c>
      <c r="F39" s="18">
        <v>8</v>
      </c>
      <c r="G39" s="18"/>
      <c r="H39" s="18">
        <v>1</v>
      </c>
      <c r="I39" s="18">
        <v>47</v>
      </c>
      <c r="J39" s="18">
        <v>62</v>
      </c>
      <c r="K39" s="18">
        <v>13</v>
      </c>
      <c r="L39" s="15">
        <v>12</v>
      </c>
      <c r="M39" s="15">
        <v>24</v>
      </c>
      <c r="N39" s="20">
        <f t="shared" si="1"/>
        <v>206</v>
      </c>
    </row>
    <row r="40" spans="1:14" ht="15.75" thickBot="1" x14ac:dyDescent="0.3">
      <c r="A40" s="14" t="s">
        <v>37</v>
      </c>
      <c r="B40" s="18">
        <v>14</v>
      </c>
      <c r="C40" s="18">
        <v>32</v>
      </c>
      <c r="D40" s="18">
        <v>173</v>
      </c>
      <c r="E40" s="18">
        <v>58</v>
      </c>
      <c r="F40" s="18">
        <v>46</v>
      </c>
      <c r="G40" s="18">
        <v>10</v>
      </c>
      <c r="H40" s="18">
        <v>2</v>
      </c>
      <c r="I40" s="18">
        <v>101</v>
      </c>
      <c r="J40" s="18">
        <v>166</v>
      </c>
      <c r="K40" s="18">
        <v>35</v>
      </c>
      <c r="L40" s="15">
        <v>50</v>
      </c>
      <c r="M40" s="15">
        <v>92</v>
      </c>
      <c r="N40" s="20">
        <f t="shared" si="1"/>
        <v>779</v>
      </c>
    </row>
    <row r="41" spans="1:14" ht="15.75" thickBot="1" x14ac:dyDescent="0.3">
      <c r="A41" s="8" t="s">
        <v>3</v>
      </c>
      <c r="B41" s="19"/>
      <c r="C41" s="19"/>
      <c r="D41" s="19">
        <v>3</v>
      </c>
      <c r="E41" s="19">
        <v>1</v>
      </c>
      <c r="F41" s="19">
        <v>1</v>
      </c>
      <c r="G41" s="19"/>
      <c r="H41" s="19"/>
      <c r="I41" s="19">
        <v>1</v>
      </c>
      <c r="J41" s="19">
        <v>10</v>
      </c>
      <c r="K41" s="19">
        <v>5</v>
      </c>
      <c r="L41" s="12">
        <v>5</v>
      </c>
      <c r="M41" s="12">
        <f>M42+M43+M44</f>
        <v>16</v>
      </c>
      <c r="N41" s="13">
        <f t="shared" si="1"/>
        <v>42</v>
      </c>
    </row>
    <row r="42" spans="1:14" ht="15.75" thickBot="1" x14ac:dyDescent="0.3">
      <c r="A42" s="14" t="s">
        <v>32</v>
      </c>
      <c r="B42" s="18"/>
      <c r="C42" s="18"/>
      <c r="D42" s="18"/>
      <c r="E42" s="18"/>
      <c r="F42" s="18"/>
      <c r="G42" s="18"/>
      <c r="H42" s="18"/>
      <c r="I42" s="18">
        <v>1</v>
      </c>
      <c r="J42" s="18">
        <v>4</v>
      </c>
      <c r="K42" s="18">
        <v>2</v>
      </c>
      <c r="L42" s="16">
        <v>1</v>
      </c>
      <c r="M42" s="16">
        <v>7</v>
      </c>
      <c r="N42" s="20">
        <f t="shared" si="1"/>
        <v>15</v>
      </c>
    </row>
    <row r="43" spans="1:14" ht="15.75" thickBot="1" x14ac:dyDescent="0.3">
      <c r="A43" s="14" t="s">
        <v>34</v>
      </c>
      <c r="B43" s="18"/>
      <c r="C43" s="18"/>
      <c r="D43" s="18"/>
      <c r="E43" s="18"/>
      <c r="F43" s="18"/>
      <c r="G43" s="18"/>
      <c r="H43" s="18"/>
      <c r="I43" s="18"/>
      <c r="J43" s="18">
        <v>1</v>
      </c>
      <c r="K43" s="18"/>
      <c r="L43" s="16">
        <v>2</v>
      </c>
      <c r="M43" s="16">
        <v>3</v>
      </c>
      <c r="N43" s="20">
        <f t="shared" si="1"/>
        <v>6</v>
      </c>
    </row>
    <row r="44" spans="1:14" ht="15.75" thickBot="1" x14ac:dyDescent="0.3">
      <c r="A44" s="14" t="s">
        <v>37</v>
      </c>
      <c r="B44" s="18"/>
      <c r="C44" s="18"/>
      <c r="D44" s="18">
        <v>3</v>
      </c>
      <c r="E44" s="18">
        <v>1</v>
      </c>
      <c r="F44" s="18">
        <v>1</v>
      </c>
      <c r="G44" s="18"/>
      <c r="H44" s="18"/>
      <c r="I44" s="18"/>
      <c r="J44" s="18">
        <v>5</v>
      </c>
      <c r="K44" s="18">
        <v>3</v>
      </c>
      <c r="L44" s="16">
        <v>2</v>
      </c>
      <c r="M44" s="16">
        <v>6</v>
      </c>
      <c r="N44" s="20">
        <f t="shared" si="1"/>
        <v>21</v>
      </c>
    </row>
    <row r="45" spans="1:14" ht="15.75" thickBot="1" x14ac:dyDescent="0.3">
      <c r="A45" s="8" t="s">
        <v>40</v>
      </c>
      <c r="B45" s="19">
        <v>21</v>
      </c>
      <c r="C45" s="19">
        <v>38</v>
      </c>
      <c r="D45" s="19">
        <v>197</v>
      </c>
      <c r="E45" s="19">
        <v>70</v>
      </c>
      <c r="F45" s="19">
        <v>55</v>
      </c>
      <c r="G45" s="19">
        <v>10</v>
      </c>
      <c r="H45" s="19">
        <v>5</v>
      </c>
      <c r="I45" s="19">
        <v>164</v>
      </c>
      <c r="J45" s="19">
        <v>261</v>
      </c>
      <c r="K45" s="19">
        <v>64</v>
      </c>
      <c r="L45" s="19">
        <v>70</v>
      </c>
      <c r="M45" s="13">
        <f>M37+M41</f>
        <v>150</v>
      </c>
      <c r="N45" s="13">
        <f t="shared" si="1"/>
        <v>1105</v>
      </c>
    </row>
  </sheetData>
  <mergeCells count="2">
    <mergeCell ref="A35:N35"/>
    <mergeCell ref="A1:D1"/>
  </mergeCells>
  <printOptions headings="1"/>
  <pageMargins left="0.7" right="0.7" top="0.75" bottom="0.75" header="0.3" footer="0.3"/>
  <pageSetup paperSize="9" scale="64" orientation="landscape" r:id="rId1"/>
  <headerFooter>
    <oddHeader xml:space="preserve">&amp;C&amp;"-,Bold"Statistički podaci tražitelja međunarodne zaštite 01.01.2020.-30.09.2020.
&amp;"-,Regular"Služba za prihvat i smještaj tražitelja međunarodne zaštite&amp;"-,Bold"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showRowColHeaders="0" showRuler="0" view="pageLayout" zoomScaleNormal="100" zoomScaleSheetLayoutView="100" workbookViewId="0">
      <selection sqref="A1:D1"/>
    </sheetView>
  </sheetViews>
  <sheetFormatPr defaultRowHeight="15" x14ac:dyDescent="0.25"/>
  <cols>
    <col min="1" max="1" width="27.7109375" customWidth="1"/>
    <col min="2" max="18" width="9.28515625" customWidth="1"/>
  </cols>
  <sheetData>
    <row r="1" spans="1:4" ht="53.1" customHeight="1" thickBot="1" x14ac:dyDescent="0.3">
      <c r="A1" s="35" t="s">
        <v>52</v>
      </c>
      <c r="B1" s="36"/>
      <c r="C1" s="36"/>
      <c r="D1" s="37"/>
    </row>
    <row r="2" spans="1:4" ht="15.75" thickBot="1" x14ac:dyDescent="0.3">
      <c r="A2" s="1" t="s">
        <v>1</v>
      </c>
      <c r="B2" s="2" t="s">
        <v>2</v>
      </c>
      <c r="C2" s="2" t="s">
        <v>3</v>
      </c>
      <c r="D2" s="2" t="s">
        <v>4</v>
      </c>
    </row>
    <row r="3" spans="1:4" ht="15.75" thickBot="1" x14ac:dyDescent="0.3">
      <c r="A3" s="3" t="s">
        <v>5</v>
      </c>
      <c r="B3" s="4">
        <v>122</v>
      </c>
      <c r="C3" s="4">
        <v>93</v>
      </c>
      <c r="D3" s="4">
        <f t="shared" ref="D3:D29" si="0">B3+C3</f>
        <v>215</v>
      </c>
    </row>
    <row r="4" spans="1:4" ht="15.75" thickBot="1" x14ac:dyDescent="0.3">
      <c r="A4" s="3" t="s">
        <v>11</v>
      </c>
      <c r="B4" s="4">
        <v>19</v>
      </c>
      <c r="C4" s="4"/>
      <c r="D4" s="4">
        <f t="shared" si="0"/>
        <v>19</v>
      </c>
    </row>
    <row r="5" spans="1:4" ht="15.75" thickBot="1" x14ac:dyDescent="0.3">
      <c r="A5" s="3" t="s">
        <v>13</v>
      </c>
      <c r="B5" s="4">
        <v>1</v>
      </c>
      <c r="C5" s="4"/>
      <c r="D5" s="4">
        <f t="shared" si="0"/>
        <v>1</v>
      </c>
    </row>
    <row r="6" spans="1:4" ht="15.75" thickBot="1" x14ac:dyDescent="0.3">
      <c r="A6" s="3" t="s">
        <v>18</v>
      </c>
      <c r="B6" s="4">
        <v>1</v>
      </c>
      <c r="C6" s="4"/>
      <c r="D6" s="4">
        <f t="shared" si="0"/>
        <v>1</v>
      </c>
    </row>
    <row r="7" spans="1:4" ht="15.75" thickBot="1" x14ac:dyDescent="0.3">
      <c r="A7" s="3" t="s">
        <v>41</v>
      </c>
      <c r="B7" s="4">
        <v>1</v>
      </c>
      <c r="C7" s="5"/>
      <c r="D7" s="4">
        <f t="shared" si="0"/>
        <v>1</v>
      </c>
    </row>
    <row r="8" spans="1:4" ht="15.75" thickBot="1" x14ac:dyDescent="0.3">
      <c r="A8" s="3" t="s">
        <v>36</v>
      </c>
      <c r="B8" s="4"/>
      <c r="C8" s="4">
        <v>3</v>
      </c>
      <c r="D8" s="4">
        <f t="shared" si="0"/>
        <v>3</v>
      </c>
    </row>
    <row r="9" spans="1:4" ht="15.75" thickBot="1" x14ac:dyDescent="0.3">
      <c r="A9" s="3" t="s">
        <v>12</v>
      </c>
      <c r="B9" s="4">
        <v>55</v>
      </c>
      <c r="C9" s="4"/>
      <c r="D9" s="4">
        <f t="shared" si="0"/>
        <v>55</v>
      </c>
    </row>
    <row r="10" spans="1:4" ht="15.75" thickBot="1" x14ac:dyDescent="0.3">
      <c r="A10" s="3" t="s">
        <v>19</v>
      </c>
      <c r="B10" s="4">
        <v>2</v>
      </c>
      <c r="C10" s="5">
        <v>3</v>
      </c>
      <c r="D10" s="4">
        <f t="shared" si="0"/>
        <v>5</v>
      </c>
    </row>
    <row r="11" spans="1:4" ht="15.75" thickBot="1" x14ac:dyDescent="0.3">
      <c r="A11" s="3" t="s">
        <v>22</v>
      </c>
      <c r="B11" s="5">
        <v>3</v>
      </c>
      <c r="C11" s="4">
        <v>3</v>
      </c>
      <c r="D11" s="4">
        <f t="shared" si="0"/>
        <v>6</v>
      </c>
    </row>
    <row r="12" spans="1:4" ht="15.75" thickBot="1" x14ac:dyDescent="0.3">
      <c r="A12" s="3" t="s">
        <v>6</v>
      </c>
      <c r="B12" s="5">
        <v>154</v>
      </c>
      <c r="C12" s="4">
        <v>120</v>
      </c>
      <c r="D12" s="4">
        <f t="shared" si="0"/>
        <v>274</v>
      </c>
    </row>
    <row r="13" spans="1:4" ht="15.75" thickBot="1" x14ac:dyDescent="0.3">
      <c r="A13" s="3" t="s">
        <v>10</v>
      </c>
      <c r="B13" s="4">
        <v>21</v>
      </c>
      <c r="C13" s="4">
        <v>8</v>
      </c>
      <c r="D13" s="4">
        <f t="shared" si="0"/>
        <v>29</v>
      </c>
    </row>
    <row r="14" spans="1:4" ht="15.75" thickBot="1" x14ac:dyDescent="0.3">
      <c r="A14" s="3" t="s">
        <v>23</v>
      </c>
      <c r="B14" s="4">
        <v>5</v>
      </c>
      <c r="C14" s="4">
        <v>3</v>
      </c>
      <c r="D14" s="4">
        <f t="shared" si="0"/>
        <v>8</v>
      </c>
    </row>
    <row r="15" spans="1:4" ht="15.75" thickBot="1" x14ac:dyDescent="0.3">
      <c r="A15" s="3" t="s">
        <v>21</v>
      </c>
      <c r="B15" s="4">
        <v>1</v>
      </c>
      <c r="C15" s="4">
        <v>2</v>
      </c>
      <c r="D15" s="4">
        <f t="shared" si="0"/>
        <v>3</v>
      </c>
    </row>
    <row r="16" spans="1:4" ht="15.75" thickBot="1" x14ac:dyDescent="0.3">
      <c r="A16" s="3" t="s">
        <v>16</v>
      </c>
      <c r="B16" s="4">
        <v>1</v>
      </c>
      <c r="C16" s="4">
        <v>2</v>
      </c>
      <c r="D16" s="4">
        <f t="shared" si="0"/>
        <v>3</v>
      </c>
    </row>
    <row r="17" spans="1:14" ht="15.75" thickBot="1" x14ac:dyDescent="0.3">
      <c r="A17" s="3" t="s">
        <v>38</v>
      </c>
      <c r="B17" s="4">
        <v>1</v>
      </c>
      <c r="C17" s="4"/>
      <c r="D17" s="4">
        <f t="shared" si="0"/>
        <v>1</v>
      </c>
    </row>
    <row r="18" spans="1:14" ht="15.75" thickBot="1" x14ac:dyDescent="0.3">
      <c r="A18" s="3" t="s">
        <v>17</v>
      </c>
      <c r="B18" s="4">
        <v>1</v>
      </c>
      <c r="C18" s="5"/>
      <c r="D18" s="4">
        <f t="shared" si="0"/>
        <v>1</v>
      </c>
    </row>
    <row r="19" spans="1:14" ht="15.75" thickBot="1" x14ac:dyDescent="0.3">
      <c r="A19" s="3" t="s">
        <v>30</v>
      </c>
      <c r="B19" s="4">
        <v>1</v>
      </c>
      <c r="C19" s="4"/>
      <c r="D19" s="4">
        <f t="shared" si="0"/>
        <v>1</v>
      </c>
    </row>
    <row r="20" spans="1:14" ht="15.75" thickBot="1" x14ac:dyDescent="0.3">
      <c r="A20" s="3" t="s">
        <v>14</v>
      </c>
      <c r="B20" s="4">
        <v>20</v>
      </c>
      <c r="C20" s="5">
        <v>6</v>
      </c>
      <c r="D20" s="4">
        <f t="shared" si="0"/>
        <v>26</v>
      </c>
    </row>
    <row r="21" spans="1:14" ht="15.75" thickBot="1" x14ac:dyDescent="0.3">
      <c r="A21" s="3" t="s">
        <v>27</v>
      </c>
      <c r="B21" s="4">
        <v>2</v>
      </c>
      <c r="C21" s="4">
        <v>4</v>
      </c>
      <c r="D21" s="4">
        <f t="shared" si="0"/>
        <v>6</v>
      </c>
    </row>
    <row r="22" spans="1:14" ht="15.75" thickBot="1" x14ac:dyDescent="0.3">
      <c r="A22" s="3" t="s">
        <v>24</v>
      </c>
      <c r="B22" s="4">
        <v>3</v>
      </c>
      <c r="C22" s="4"/>
      <c r="D22" s="4">
        <f t="shared" si="0"/>
        <v>3</v>
      </c>
    </row>
    <row r="23" spans="1:14" ht="15.75" thickBot="1" x14ac:dyDescent="0.3">
      <c r="A23" s="3" t="s">
        <v>9</v>
      </c>
      <c r="B23" s="4">
        <v>9</v>
      </c>
      <c r="C23" s="4">
        <v>1</v>
      </c>
      <c r="D23" s="4">
        <f t="shared" si="0"/>
        <v>10</v>
      </c>
    </row>
    <row r="24" spans="1:14" ht="15.75" thickBot="1" x14ac:dyDescent="0.3">
      <c r="A24" s="3" t="s">
        <v>15</v>
      </c>
      <c r="B24" s="4">
        <v>4</v>
      </c>
      <c r="C24" s="4">
        <v>4</v>
      </c>
      <c r="D24" s="4">
        <f t="shared" si="0"/>
        <v>8</v>
      </c>
    </row>
    <row r="25" spans="1:14" ht="15.75" thickBot="1" x14ac:dyDescent="0.3">
      <c r="A25" s="3" t="s">
        <v>8</v>
      </c>
      <c r="B25" s="4">
        <v>39</v>
      </c>
      <c r="C25" s="4">
        <v>27</v>
      </c>
      <c r="D25" s="4">
        <f t="shared" si="0"/>
        <v>66</v>
      </c>
    </row>
    <row r="26" spans="1:14" ht="15.75" thickBot="1" x14ac:dyDescent="0.3">
      <c r="A26" s="3" t="s">
        <v>45</v>
      </c>
      <c r="B26" s="4">
        <v>1</v>
      </c>
      <c r="C26" s="5"/>
      <c r="D26" s="4">
        <f t="shared" si="0"/>
        <v>1</v>
      </c>
    </row>
    <row r="27" spans="1:14" ht="15.75" thickBot="1" x14ac:dyDescent="0.3">
      <c r="A27" s="3" t="s">
        <v>26</v>
      </c>
      <c r="B27" s="4">
        <v>1</v>
      </c>
      <c r="C27" s="4"/>
      <c r="D27" s="4">
        <f t="shared" si="0"/>
        <v>1</v>
      </c>
    </row>
    <row r="28" spans="1:14" ht="15.75" thickBot="1" x14ac:dyDescent="0.3">
      <c r="A28" s="3" t="s">
        <v>20</v>
      </c>
      <c r="B28" s="4">
        <v>2</v>
      </c>
      <c r="C28" s="5"/>
      <c r="D28" s="4">
        <f t="shared" si="0"/>
        <v>2</v>
      </c>
    </row>
    <row r="29" spans="1:14" ht="15.75" thickBot="1" x14ac:dyDescent="0.3">
      <c r="A29" s="3" t="s">
        <v>7</v>
      </c>
      <c r="B29" s="4">
        <v>34</v>
      </c>
      <c r="C29" s="4">
        <v>12</v>
      </c>
      <c r="D29" s="4">
        <f t="shared" si="0"/>
        <v>46</v>
      </c>
    </row>
    <row r="30" spans="1:14" ht="15.75" thickBot="1" x14ac:dyDescent="0.3">
      <c r="A30" s="6" t="s">
        <v>4</v>
      </c>
      <c r="B30" s="7">
        <f>SUM(B3:B29)</f>
        <v>504</v>
      </c>
      <c r="C30" s="7">
        <f>SUM(C3:C29)</f>
        <v>291</v>
      </c>
      <c r="D30" s="7">
        <f>SUM(D3:D29)</f>
        <v>795</v>
      </c>
    </row>
    <row r="32" spans="1:14" ht="30" customHeight="1" x14ac:dyDescent="0.25">
      <c r="A32" s="29" t="s">
        <v>48</v>
      </c>
      <c r="B32" s="30"/>
      <c r="C32" s="30"/>
      <c r="D32" s="30"/>
      <c r="E32" s="30"/>
      <c r="F32" s="31"/>
      <c r="G32" s="31"/>
      <c r="H32" s="31"/>
      <c r="I32" s="31"/>
      <c r="J32" s="31"/>
      <c r="K32" s="31"/>
      <c r="L32" s="31"/>
      <c r="M32" s="31"/>
      <c r="N32" s="31"/>
    </row>
    <row r="33" spans="1:14" ht="15.75" thickBot="1" x14ac:dyDescent="0.3">
      <c r="A33" s="8" t="s">
        <v>29</v>
      </c>
      <c r="B33" s="19">
        <v>2009</v>
      </c>
      <c r="C33" s="19">
        <v>2010</v>
      </c>
      <c r="D33" s="19">
        <v>2011</v>
      </c>
      <c r="E33" s="19">
        <v>2012</v>
      </c>
      <c r="F33" s="19">
        <v>2013</v>
      </c>
      <c r="G33" s="19">
        <v>2014</v>
      </c>
      <c r="H33" s="19">
        <v>2015</v>
      </c>
      <c r="I33" s="19">
        <v>2016</v>
      </c>
      <c r="J33" s="19">
        <v>2017</v>
      </c>
      <c r="K33" s="19">
        <v>2018</v>
      </c>
      <c r="L33" s="9">
        <v>2019</v>
      </c>
      <c r="M33" s="9">
        <v>2020</v>
      </c>
      <c r="N33" s="10" t="s">
        <v>4</v>
      </c>
    </row>
    <row r="34" spans="1:14" ht="15.75" thickBot="1" x14ac:dyDescent="0.3">
      <c r="A34" s="11" t="s">
        <v>2</v>
      </c>
      <c r="B34" s="17">
        <v>21</v>
      </c>
      <c r="C34" s="17">
        <v>38</v>
      </c>
      <c r="D34" s="17">
        <v>194</v>
      </c>
      <c r="E34" s="17">
        <v>69</v>
      </c>
      <c r="F34" s="17">
        <v>54</v>
      </c>
      <c r="G34" s="17">
        <v>10</v>
      </c>
      <c r="H34" s="17">
        <v>5</v>
      </c>
      <c r="I34" s="17">
        <v>163</v>
      </c>
      <c r="J34" s="17">
        <v>251</v>
      </c>
      <c r="K34" s="17">
        <v>59</v>
      </c>
      <c r="L34" s="17">
        <v>65</v>
      </c>
      <c r="M34" s="17">
        <f>M35+M36+M37</f>
        <v>97</v>
      </c>
      <c r="N34" s="13">
        <f t="shared" ref="N34:N42" si="1">SUM(B34:M34)</f>
        <v>1026</v>
      </c>
    </row>
    <row r="35" spans="1:14" ht="15.75" thickBot="1" x14ac:dyDescent="0.3">
      <c r="A35" s="14" t="s">
        <v>32</v>
      </c>
      <c r="B35" s="18">
        <v>3</v>
      </c>
      <c r="C35" s="18"/>
      <c r="D35" s="18">
        <v>3</v>
      </c>
      <c r="E35" s="18"/>
      <c r="F35" s="18"/>
      <c r="G35" s="18"/>
      <c r="H35" s="18">
        <v>2</v>
      </c>
      <c r="I35" s="18">
        <v>15</v>
      </c>
      <c r="J35" s="18">
        <v>23</v>
      </c>
      <c r="K35" s="18">
        <v>11</v>
      </c>
      <c r="L35" s="15">
        <v>3</v>
      </c>
      <c r="M35" s="15">
        <v>10</v>
      </c>
      <c r="N35" s="20">
        <f t="shared" si="1"/>
        <v>70</v>
      </c>
    </row>
    <row r="36" spans="1:14" ht="15.75" thickBot="1" x14ac:dyDescent="0.3">
      <c r="A36" s="14" t="s">
        <v>34</v>
      </c>
      <c r="B36" s="18">
        <v>4</v>
      </c>
      <c r="C36" s="18">
        <v>6</v>
      </c>
      <c r="D36" s="18">
        <v>18</v>
      </c>
      <c r="E36" s="18">
        <v>11</v>
      </c>
      <c r="F36" s="18">
        <v>8</v>
      </c>
      <c r="G36" s="18"/>
      <c r="H36" s="18">
        <v>1</v>
      </c>
      <c r="I36" s="18">
        <v>47</v>
      </c>
      <c r="J36" s="18">
        <v>62</v>
      </c>
      <c r="K36" s="18">
        <v>13</v>
      </c>
      <c r="L36" s="15">
        <v>12</v>
      </c>
      <c r="M36" s="15">
        <v>13</v>
      </c>
      <c r="N36" s="20">
        <f t="shared" si="1"/>
        <v>195</v>
      </c>
    </row>
    <row r="37" spans="1:14" ht="15.75" thickBot="1" x14ac:dyDescent="0.3">
      <c r="A37" s="14" t="s">
        <v>37</v>
      </c>
      <c r="B37" s="18">
        <v>14</v>
      </c>
      <c r="C37" s="18">
        <v>32</v>
      </c>
      <c r="D37" s="18">
        <v>173</v>
      </c>
      <c r="E37" s="18">
        <v>58</v>
      </c>
      <c r="F37" s="18">
        <v>46</v>
      </c>
      <c r="G37" s="18">
        <v>10</v>
      </c>
      <c r="H37" s="18">
        <v>2</v>
      </c>
      <c r="I37" s="18">
        <v>101</v>
      </c>
      <c r="J37" s="18">
        <v>166</v>
      </c>
      <c r="K37" s="18">
        <v>35</v>
      </c>
      <c r="L37" s="15">
        <v>50</v>
      </c>
      <c r="M37" s="15">
        <v>74</v>
      </c>
      <c r="N37" s="20">
        <f t="shared" si="1"/>
        <v>761</v>
      </c>
    </row>
    <row r="38" spans="1:14" ht="15.75" thickBot="1" x14ac:dyDescent="0.3">
      <c r="A38" s="8" t="s">
        <v>3</v>
      </c>
      <c r="B38" s="19"/>
      <c r="C38" s="19"/>
      <c r="D38" s="19">
        <v>3</v>
      </c>
      <c r="E38" s="19">
        <v>1</v>
      </c>
      <c r="F38" s="19">
        <v>1</v>
      </c>
      <c r="G38" s="19"/>
      <c r="H38" s="19"/>
      <c r="I38" s="19">
        <v>1</v>
      </c>
      <c r="J38" s="19">
        <v>10</v>
      </c>
      <c r="K38" s="19">
        <v>5</v>
      </c>
      <c r="L38" s="12">
        <v>5</v>
      </c>
      <c r="M38" s="12">
        <f>M39+M40+M41</f>
        <v>7</v>
      </c>
      <c r="N38" s="13">
        <f t="shared" si="1"/>
        <v>33</v>
      </c>
    </row>
    <row r="39" spans="1:14" ht="15.75" thickBot="1" x14ac:dyDescent="0.3">
      <c r="A39" s="14" t="s">
        <v>32</v>
      </c>
      <c r="B39" s="18"/>
      <c r="C39" s="18"/>
      <c r="D39" s="18"/>
      <c r="E39" s="18"/>
      <c r="F39" s="18"/>
      <c r="G39" s="18"/>
      <c r="H39" s="18"/>
      <c r="I39" s="18">
        <v>1</v>
      </c>
      <c r="J39" s="18">
        <v>4</v>
      </c>
      <c r="K39" s="18">
        <v>2</v>
      </c>
      <c r="L39" s="16">
        <v>1</v>
      </c>
      <c r="M39" s="16">
        <v>2</v>
      </c>
      <c r="N39" s="20">
        <f t="shared" si="1"/>
        <v>10</v>
      </c>
    </row>
    <row r="40" spans="1:14" ht="15.75" thickBot="1" x14ac:dyDescent="0.3">
      <c r="A40" s="14" t="s">
        <v>34</v>
      </c>
      <c r="B40" s="18"/>
      <c r="C40" s="18"/>
      <c r="D40" s="18"/>
      <c r="E40" s="18"/>
      <c r="F40" s="18"/>
      <c r="G40" s="18"/>
      <c r="H40" s="18"/>
      <c r="I40" s="18"/>
      <c r="J40" s="18">
        <v>1</v>
      </c>
      <c r="K40" s="18"/>
      <c r="L40" s="16">
        <v>2</v>
      </c>
      <c r="M40" s="16">
        <v>1</v>
      </c>
      <c r="N40" s="20">
        <f t="shared" si="1"/>
        <v>4</v>
      </c>
    </row>
    <row r="41" spans="1:14" ht="15.75" thickBot="1" x14ac:dyDescent="0.3">
      <c r="A41" s="14" t="s">
        <v>37</v>
      </c>
      <c r="B41" s="18"/>
      <c r="C41" s="18"/>
      <c r="D41" s="18">
        <v>3</v>
      </c>
      <c r="E41" s="18">
        <v>1</v>
      </c>
      <c r="F41" s="18">
        <v>1</v>
      </c>
      <c r="G41" s="18"/>
      <c r="H41" s="18"/>
      <c r="I41" s="18"/>
      <c r="J41" s="18">
        <v>5</v>
      </c>
      <c r="K41" s="18">
        <v>3</v>
      </c>
      <c r="L41" s="16">
        <v>2</v>
      </c>
      <c r="M41" s="16">
        <v>4</v>
      </c>
      <c r="N41" s="20">
        <f t="shared" si="1"/>
        <v>19</v>
      </c>
    </row>
    <row r="42" spans="1:14" ht="15.75" thickBot="1" x14ac:dyDescent="0.3">
      <c r="A42" s="8" t="s">
        <v>40</v>
      </c>
      <c r="B42" s="19">
        <v>21</v>
      </c>
      <c r="C42" s="19">
        <v>38</v>
      </c>
      <c r="D42" s="19">
        <v>197</v>
      </c>
      <c r="E42" s="19">
        <v>70</v>
      </c>
      <c r="F42" s="19">
        <v>55</v>
      </c>
      <c r="G42" s="19">
        <v>10</v>
      </c>
      <c r="H42" s="19">
        <v>5</v>
      </c>
      <c r="I42" s="19">
        <v>164</v>
      </c>
      <c r="J42" s="19">
        <v>261</v>
      </c>
      <c r="K42" s="19">
        <v>64</v>
      </c>
      <c r="L42" s="19">
        <v>70</v>
      </c>
      <c r="M42" s="13">
        <f>M34+M38</f>
        <v>104</v>
      </c>
      <c r="N42" s="13">
        <f t="shared" si="1"/>
        <v>1059</v>
      </c>
    </row>
  </sheetData>
  <mergeCells count="2">
    <mergeCell ref="A32:N32"/>
    <mergeCell ref="A1:D1"/>
  </mergeCells>
  <printOptions headings="1"/>
  <pageMargins left="0.7" right="0.7" top="0.75" bottom="0.75" header="0.3" footer="0.3"/>
  <pageSetup paperSize="9" scale="68" orientation="landscape" r:id="rId1"/>
  <headerFooter>
    <oddHeader>&amp;C&amp;"-,Bold"Statistički podaci tražitelja međunarodne zaštite 01.01.2020.-30.06.2020.
&amp;"-,Regular"Služba za prihvat i smještaj tražitelja međunarodne zaštite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showRowColHeaders="0" tabSelected="1" showRuler="0" view="pageLayout" zoomScaleNormal="100" zoomScaleSheetLayoutView="100" workbookViewId="0">
      <selection sqref="A1:D1"/>
    </sheetView>
  </sheetViews>
  <sheetFormatPr defaultRowHeight="15" x14ac:dyDescent="0.25"/>
  <cols>
    <col min="1" max="1" width="27.7109375" customWidth="1"/>
    <col min="2" max="19" width="9.28515625" customWidth="1"/>
  </cols>
  <sheetData>
    <row r="1" spans="1:4" ht="53.1" customHeight="1" thickBot="1" x14ac:dyDescent="0.3">
      <c r="A1" s="35" t="s">
        <v>51</v>
      </c>
      <c r="B1" s="36"/>
      <c r="C1" s="36"/>
      <c r="D1" s="37"/>
    </row>
    <row r="2" spans="1:4" ht="15.75" thickBot="1" x14ac:dyDescent="0.3">
      <c r="A2" s="1" t="s">
        <v>1</v>
      </c>
      <c r="B2" s="2" t="s">
        <v>2</v>
      </c>
      <c r="C2" s="2" t="s">
        <v>3</v>
      </c>
      <c r="D2" s="2" t="s">
        <v>4</v>
      </c>
    </row>
    <row r="3" spans="1:4" ht="15.75" thickBot="1" x14ac:dyDescent="0.3">
      <c r="A3" s="3" t="s">
        <v>5</v>
      </c>
      <c r="B3" s="4">
        <v>49</v>
      </c>
      <c r="C3" s="4">
        <v>29</v>
      </c>
      <c r="D3" s="4">
        <f t="shared" ref="D3:D24" si="0">B3+C3</f>
        <v>78</v>
      </c>
    </row>
    <row r="4" spans="1:4" ht="15.75" thickBot="1" x14ac:dyDescent="0.3">
      <c r="A4" s="3" t="s">
        <v>11</v>
      </c>
      <c r="B4" s="4">
        <v>16</v>
      </c>
      <c r="C4" s="4"/>
      <c r="D4" s="4">
        <f t="shared" si="0"/>
        <v>16</v>
      </c>
    </row>
    <row r="5" spans="1:4" ht="15.75" thickBot="1" x14ac:dyDescent="0.3">
      <c r="A5" s="3" t="s">
        <v>36</v>
      </c>
      <c r="B5" s="4"/>
      <c r="C5" s="4">
        <v>2</v>
      </c>
      <c r="D5" s="4">
        <f t="shared" si="0"/>
        <v>2</v>
      </c>
    </row>
    <row r="6" spans="1:4" ht="15.75" thickBot="1" x14ac:dyDescent="0.3">
      <c r="A6" s="3" t="s">
        <v>12</v>
      </c>
      <c r="B6" s="4">
        <v>50</v>
      </c>
      <c r="C6" s="4"/>
      <c r="D6" s="4">
        <f t="shared" si="0"/>
        <v>50</v>
      </c>
    </row>
    <row r="7" spans="1:4" ht="15.75" thickBot="1" x14ac:dyDescent="0.3">
      <c r="A7" s="3" t="s">
        <v>19</v>
      </c>
      <c r="B7" s="4">
        <v>2</v>
      </c>
      <c r="C7" s="5">
        <v>3</v>
      </c>
      <c r="D7" s="4">
        <f t="shared" si="0"/>
        <v>5</v>
      </c>
    </row>
    <row r="8" spans="1:4" ht="15.75" thickBot="1" x14ac:dyDescent="0.3">
      <c r="A8" s="3" t="s">
        <v>22</v>
      </c>
      <c r="B8" s="5">
        <v>3</v>
      </c>
      <c r="C8" s="4">
        <v>3</v>
      </c>
      <c r="D8" s="4">
        <f t="shared" si="0"/>
        <v>6</v>
      </c>
    </row>
    <row r="9" spans="1:4" ht="15.75" thickBot="1" x14ac:dyDescent="0.3">
      <c r="A9" s="3" t="s">
        <v>6</v>
      </c>
      <c r="B9" s="5">
        <v>117</v>
      </c>
      <c r="C9" s="4">
        <v>90</v>
      </c>
      <c r="D9" s="4">
        <f t="shared" si="0"/>
        <v>207</v>
      </c>
    </row>
    <row r="10" spans="1:4" ht="15.75" thickBot="1" x14ac:dyDescent="0.3">
      <c r="A10" s="3" t="s">
        <v>10</v>
      </c>
      <c r="B10" s="4">
        <v>8</v>
      </c>
      <c r="C10" s="4">
        <v>3</v>
      </c>
      <c r="D10" s="4">
        <f t="shared" si="0"/>
        <v>11</v>
      </c>
    </row>
    <row r="11" spans="1:4" ht="15.75" thickBot="1" x14ac:dyDescent="0.3">
      <c r="A11" s="3" t="s">
        <v>23</v>
      </c>
      <c r="B11" s="4">
        <v>5</v>
      </c>
      <c r="C11" s="4">
        <v>3</v>
      </c>
      <c r="D11" s="4">
        <f t="shared" si="0"/>
        <v>8</v>
      </c>
    </row>
    <row r="12" spans="1:4" ht="15.75" thickBot="1" x14ac:dyDescent="0.3">
      <c r="A12" s="3" t="s">
        <v>21</v>
      </c>
      <c r="B12" s="4">
        <v>1</v>
      </c>
      <c r="C12" s="4">
        <v>2</v>
      </c>
      <c r="D12" s="4">
        <f t="shared" si="0"/>
        <v>3</v>
      </c>
    </row>
    <row r="13" spans="1:4" ht="15.75" thickBot="1" x14ac:dyDescent="0.3">
      <c r="A13" s="3" t="s">
        <v>16</v>
      </c>
      <c r="B13" s="4">
        <v>1</v>
      </c>
      <c r="C13" s="4">
        <v>1</v>
      </c>
      <c r="D13" s="4">
        <f t="shared" si="0"/>
        <v>2</v>
      </c>
    </row>
    <row r="14" spans="1:4" ht="15.75" thickBot="1" x14ac:dyDescent="0.3">
      <c r="A14" s="3" t="s">
        <v>17</v>
      </c>
      <c r="B14" s="4">
        <v>2</v>
      </c>
      <c r="C14" s="5"/>
      <c r="D14" s="4">
        <f t="shared" si="0"/>
        <v>2</v>
      </c>
    </row>
    <row r="15" spans="1:4" ht="15.75" thickBot="1" x14ac:dyDescent="0.3">
      <c r="A15" s="3" t="s">
        <v>14</v>
      </c>
      <c r="B15" s="4">
        <v>16</v>
      </c>
      <c r="C15" s="5">
        <v>6</v>
      </c>
      <c r="D15" s="4">
        <f t="shared" si="0"/>
        <v>22</v>
      </c>
    </row>
    <row r="16" spans="1:4" ht="15.75" thickBot="1" x14ac:dyDescent="0.3">
      <c r="A16" s="3" t="s">
        <v>27</v>
      </c>
      <c r="B16" s="4"/>
      <c r="C16" s="4">
        <v>1</v>
      </c>
      <c r="D16" s="4">
        <f t="shared" si="0"/>
        <v>1</v>
      </c>
    </row>
    <row r="17" spans="1:14" ht="15.75" thickBot="1" x14ac:dyDescent="0.3">
      <c r="A17" s="3" t="s">
        <v>24</v>
      </c>
      <c r="B17" s="4">
        <v>1</v>
      </c>
      <c r="C17" s="4"/>
      <c r="D17" s="4">
        <f t="shared" si="0"/>
        <v>1</v>
      </c>
    </row>
    <row r="18" spans="1:14" ht="15.75" thickBot="1" x14ac:dyDescent="0.3">
      <c r="A18" s="3" t="s">
        <v>9</v>
      </c>
      <c r="B18" s="4">
        <v>9</v>
      </c>
      <c r="C18" s="4">
        <v>1</v>
      </c>
      <c r="D18" s="4">
        <f t="shared" si="0"/>
        <v>10</v>
      </c>
    </row>
    <row r="19" spans="1:14" ht="15.75" thickBot="1" x14ac:dyDescent="0.3">
      <c r="A19" s="3" t="s">
        <v>15</v>
      </c>
      <c r="B19" s="4">
        <v>3</v>
      </c>
      <c r="C19" s="4">
        <v>1</v>
      </c>
      <c r="D19" s="4">
        <f t="shared" si="0"/>
        <v>4</v>
      </c>
    </row>
    <row r="20" spans="1:14" ht="15.75" thickBot="1" x14ac:dyDescent="0.3">
      <c r="A20" s="3" t="s">
        <v>8</v>
      </c>
      <c r="B20" s="4">
        <v>32</v>
      </c>
      <c r="C20" s="4">
        <v>22</v>
      </c>
      <c r="D20" s="4">
        <f t="shared" si="0"/>
        <v>54</v>
      </c>
    </row>
    <row r="21" spans="1:14" ht="15.75" thickBot="1" x14ac:dyDescent="0.3">
      <c r="A21" s="3" t="s">
        <v>45</v>
      </c>
      <c r="B21" s="4">
        <v>1</v>
      </c>
      <c r="C21" s="5"/>
      <c r="D21" s="4">
        <f t="shared" si="0"/>
        <v>1</v>
      </c>
    </row>
    <row r="22" spans="1:14" ht="15.75" thickBot="1" x14ac:dyDescent="0.3">
      <c r="A22" s="3" t="s">
        <v>26</v>
      </c>
      <c r="B22" s="4">
        <v>1</v>
      </c>
      <c r="C22" s="4"/>
      <c r="D22" s="4">
        <f t="shared" si="0"/>
        <v>1</v>
      </c>
    </row>
    <row r="23" spans="1:14" ht="15.75" thickBot="1" x14ac:dyDescent="0.3">
      <c r="A23" s="3" t="s">
        <v>20</v>
      </c>
      <c r="B23" s="4">
        <v>2</v>
      </c>
      <c r="C23" s="5"/>
      <c r="D23" s="4">
        <f t="shared" si="0"/>
        <v>2</v>
      </c>
    </row>
    <row r="24" spans="1:14" ht="15.75" thickBot="1" x14ac:dyDescent="0.3">
      <c r="A24" s="3" t="s">
        <v>7</v>
      </c>
      <c r="B24" s="4">
        <v>32</v>
      </c>
      <c r="C24" s="4">
        <v>11</v>
      </c>
      <c r="D24" s="4">
        <f t="shared" si="0"/>
        <v>43</v>
      </c>
    </row>
    <row r="25" spans="1:14" ht="15.75" thickBot="1" x14ac:dyDescent="0.3">
      <c r="A25" s="6" t="s">
        <v>4</v>
      </c>
      <c r="B25" s="7">
        <f>SUM(B3:B24)</f>
        <v>351</v>
      </c>
      <c r="C25" s="7">
        <f>SUM(C3:C24)</f>
        <v>178</v>
      </c>
      <c r="D25" s="7">
        <f>SUM(D3:D24)</f>
        <v>529</v>
      </c>
    </row>
    <row r="27" spans="1:14" ht="30" customHeight="1" x14ac:dyDescent="0.25">
      <c r="A27" s="29" t="s">
        <v>47</v>
      </c>
      <c r="B27" s="30"/>
      <c r="C27" s="30"/>
      <c r="D27" s="30"/>
      <c r="E27" s="30"/>
      <c r="F27" s="31"/>
      <c r="G27" s="31"/>
      <c r="H27" s="31"/>
      <c r="I27" s="31"/>
      <c r="J27" s="31"/>
      <c r="K27" s="31"/>
      <c r="L27" s="31"/>
      <c r="M27" s="31"/>
      <c r="N27" s="31"/>
    </row>
    <row r="28" spans="1:14" ht="15.75" thickBot="1" x14ac:dyDescent="0.3">
      <c r="A28" s="8" t="s">
        <v>29</v>
      </c>
      <c r="B28" s="19">
        <v>2009</v>
      </c>
      <c r="C28" s="19">
        <v>2010</v>
      </c>
      <c r="D28" s="19">
        <v>2011</v>
      </c>
      <c r="E28" s="19">
        <v>2012</v>
      </c>
      <c r="F28" s="19">
        <v>2013</v>
      </c>
      <c r="G28" s="19">
        <v>2014</v>
      </c>
      <c r="H28" s="19">
        <v>2015</v>
      </c>
      <c r="I28" s="19">
        <v>2016</v>
      </c>
      <c r="J28" s="19">
        <v>2017</v>
      </c>
      <c r="K28" s="19">
        <v>2018</v>
      </c>
      <c r="L28" s="9">
        <v>2019</v>
      </c>
      <c r="M28" s="9">
        <v>2020</v>
      </c>
      <c r="N28" s="10" t="s">
        <v>4</v>
      </c>
    </row>
    <row r="29" spans="1:14" ht="15.75" thickBot="1" x14ac:dyDescent="0.3">
      <c r="A29" s="11" t="s">
        <v>2</v>
      </c>
      <c r="B29" s="17">
        <v>21</v>
      </c>
      <c r="C29" s="17">
        <v>38</v>
      </c>
      <c r="D29" s="17">
        <v>194</v>
      </c>
      <c r="E29" s="17">
        <v>69</v>
      </c>
      <c r="F29" s="17">
        <v>54</v>
      </c>
      <c r="G29" s="17">
        <v>10</v>
      </c>
      <c r="H29" s="17">
        <v>5</v>
      </c>
      <c r="I29" s="17">
        <v>163</v>
      </c>
      <c r="J29" s="17">
        <v>251</v>
      </c>
      <c r="K29" s="17">
        <v>59</v>
      </c>
      <c r="L29" s="17">
        <v>65</v>
      </c>
      <c r="M29" s="17">
        <f>M30+M31+M32</f>
        <v>87</v>
      </c>
      <c r="N29" s="13">
        <f t="shared" ref="N29:N37" si="1">SUM(B29:M29)</f>
        <v>1016</v>
      </c>
    </row>
    <row r="30" spans="1:14" ht="15.75" thickBot="1" x14ac:dyDescent="0.3">
      <c r="A30" s="14" t="s">
        <v>32</v>
      </c>
      <c r="B30" s="18">
        <v>3</v>
      </c>
      <c r="C30" s="18"/>
      <c r="D30" s="18">
        <v>3</v>
      </c>
      <c r="E30" s="18"/>
      <c r="F30" s="18"/>
      <c r="G30" s="18"/>
      <c r="H30" s="18">
        <v>2</v>
      </c>
      <c r="I30" s="18">
        <v>15</v>
      </c>
      <c r="J30" s="18">
        <v>23</v>
      </c>
      <c r="K30" s="18">
        <v>11</v>
      </c>
      <c r="L30" s="15">
        <v>3</v>
      </c>
      <c r="M30" s="15">
        <v>9</v>
      </c>
      <c r="N30" s="20">
        <f t="shared" si="1"/>
        <v>69</v>
      </c>
    </row>
    <row r="31" spans="1:14" ht="15.75" thickBot="1" x14ac:dyDescent="0.3">
      <c r="A31" s="14" t="s">
        <v>34</v>
      </c>
      <c r="B31" s="18">
        <v>4</v>
      </c>
      <c r="C31" s="18">
        <v>6</v>
      </c>
      <c r="D31" s="18">
        <v>18</v>
      </c>
      <c r="E31" s="18">
        <v>11</v>
      </c>
      <c r="F31" s="18">
        <v>8</v>
      </c>
      <c r="G31" s="18"/>
      <c r="H31" s="18">
        <v>1</v>
      </c>
      <c r="I31" s="18">
        <v>47</v>
      </c>
      <c r="J31" s="18">
        <v>62</v>
      </c>
      <c r="K31" s="18">
        <v>13</v>
      </c>
      <c r="L31" s="15">
        <v>12</v>
      </c>
      <c r="M31" s="15">
        <v>12</v>
      </c>
      <c r="N31" s="20">
        <f t="shared" si="1"/>
        <v>194</v>
      </c>
    </row>
    <row r="32" spans="1:14" ht="15.75" thickBot="1" x14ac:dyDescent="0.3">
      <c r="A32" s="14" t="s">
        <v>37</v>
      </c>
      <c r="B32" s="18">
        <v>14</v>
      </c>
      <c r="C32" s="18">
        <v>32</v>
      </c>
      <c r="D32" s="18">
        <v>173</v>
      </c>
      <c r="E32" s="18">
        <v>58</v>
      </c>
      <c r="F32" s="18">
        <v>46</v>
      </c>
      <c r="G32" s="18">
        <v>10</v>
      </c>
      <c r="H32" s="18">
        <v>2</v>
      </c>
      <c r="I32" s="18">
        <v>101</v>
      </c>
      <c r="J32" s="18">
        <v>166</v>
      </c>
      <c r="K32" s="18">
        <v>35</v>
      </c>
      <c r="L32" s="15">
        <v>50</v>
      </c>
      <c r="M32" s="15">
        <v>66</v>
      </c>
      <c r="N32" s="20">
        <f t="shared" si="1"/>
        <v>753</v>
      </c>
    </row>
    <row r="33" spans="1:14" ht="15.75" thickBot="1" x14ac:dyDescent="0.3">
      <c r="A33" s="8" t="s">
        <v>3</v>
      </c>
      <c r="B33" s="19"/>
      <c r="C33" s="19"/>
      <c r="D33" s="19">
        <v>3</v>
      </c>
      <c r="E33" s="19">
        <v>1</v>
      </c>
      <c r="F33" s="19">
        <v>1</v>
      </c>
      <c r="G33" s="19"/>
      <c r="H33" s="19"/>
      <c r="I33" s="19">
        <v>1</v>
      </c>
      <c r="J33" s="19">
        <v>10</v>
      </c>
      <c r="K33" s="19">
        <v>5</v>
      </c>
      <c r="L33" s="12">
        <v>5</v>
      </c>
      <c r="M33" s="12">
        <f>M34+M35+M36</f>
        <v>7</v>
      </c>
      <c r="N33" s="13">
        <f t="shared" si="1"/>
        <v>33</v>
      </c>
    </row>
    <row r="34" spans="1:14" ht="15.75" thickBot="1" x14ac:dyDescent="0.3">
      <c r="A34" s="14" t="s">
        <v>32</v>
      </c>
      <c r="B34" s="18"/>
      <c r="C34" s="18"/>
      <c r="D34" s="18"/>
      <c r="E34" s="18"/>
      <c r="F34" s="18"/>
      <c r="G34" s="18"/>
      <c r="H34" s="18"/>
      <c r="I34" s="18">
        <v>1</v>
      </c>
      <c r="J34" s="18">
        <v>4</v>
      </c>
      <c r="K34" s="18">
        <v>2</v>
      </c>
      <c r="L34" s="16">
        <v>1</v>
      </c>
      <c r="M34" s="16">
        <v>2</v>
      </c>
      <c r="N34" s="20">
        <f t="shared" si="1"/>
        <v>10</v>
      </c>
    </row>
    <row r="35" spans="1:14" ht="15.75" thickBot="1" x14ac:dyDescent="0.3">
      <c r="A35" s="14" t="s">
        <v>34</v>
      </c>
      <c r="B35" s="18"/>
      <c r="C35" s="18"/>
      <c r="D35" s="18"/>
      <c r="E35" s="18"/>
      <c r="F35" s="18"/>
      <c r="G35" s="18"/>
      <c r="H35" s="18"/>
      <c r="I35" s="18"/>
      <c r="J35" s="18">
        <v>1</v>
      </c>
      <c r="K35" s="18"/>
      <c r="L35" s="16">
        <v>2</v>
      </c>
      <c r="M35" s="16">
        <v>1</v>
      </c>
      <c r="N35" s="20">
        <f t="shared" si="1"/>
        <v>4</v>
      </c>
    </row>
    <row r="36" spans="1:14" ht="15.75" thickBot="1" x14ac:dyDescent="0.3">
      <c r="A36" s="14" t="s">
        <v>37</v>
      </c>
      <c r="B36" s="18"/>
      <c r="C36" s="18"/>
      <c r="D36" s="18">
        <v>3</v>
      </c>
      <c r="E36" s="18">
        <v>1</v>
      </c>
      <c r="F36" s="18">
        <v>1</v>
      </c>
      <c r="G36" s="18"/>
      <c r="H36" s="18"/>
      <c r="I36" s="18"/>
      <c r="J36" s="18">
        <v>5</v>
      </c>
      <c r="K36" s="18">
        <v>3</v>
      </c>
      <c r="L36" s="16">
        <v>2</v>
      </c>
      <c r="M36" s="16">
        <v>4</v>
      </c>
      <c r="N36" s="20">
        <f t="shared" si="1"/>
        <v>19</v>
      </c>
    </row>
    <row r="37" spans="1:14" ht="15.75" thickBot="1" x14ac:dyDescent="0.3">
      <c r="A37" s="8" t="s">
        <v>40</v>
      </c>
      <c r="B37" s="19">
        <v>21</v>
      </c>
      <c r="C37" s="19">
        <v>38</v>
      </c>
      <c r="D37" s="19">
        <v>197</v>
      </c>
      <c r="E37" s="19">
        <v>70</v>
      </c>
      <c r="F37" s="19">
        <v>55</v>
      </c>
      <c r="G37" s="19">
        <v>10</v>
      </c>
      <c r="H37" s="19">
        <v>5</v>
      </c>
      <c r="I37" s="19">
        <v>164</v>
      </c>
      <c r="J37" s="19">
        <v>261</v>
      </c>
      <c r="K37" s="19">
        <v>64</v>
      </c>
      <c r="L37" s="19">
        <v>70</v>
      </c>
      <c r="M37" s="13">
        <f>M29+M33</f>
        <v>94</v>
      </c>
      <c r="N37" s="13">
        <f t="shared" si="1"/>
        <v>1049</v>
      </c>
    </row>
  </sheetData>
  <mergeCells count="2">
    <mergeCell ref="A27:N27"/>
    <mergeCell ref="A1:D1"/>
  </mergeCells>
  <printOptions headings="1"/>
  <pageMargins left="0.7" right="0.7" top="0.75" bottom="0.75" header="0.3" footer="0.3"/>
  <pageSetup paperSize="9" scale="77" orientation="landscape" r:id="rId1"/>
  <headerFooter>
    <oddHeader>&amp;C&amp;"-,Bold"Statistički podaci tražitelja međunarodne zaštite 01.01.2020.-31.03.2020.
&amp;"-,Regular"Služba za prihvat i smještaj tražitelja međunarodne zaštite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31.12.2020.</vt:lpstr>
      <vt:lpstr>30.09.2020.</vt:lpstr>
      <vt:lpstr>30.06.2020.</vt:lpstr>
      <vt:lpstr>31.03.2020.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Magzan Nađ Antonela</dc:creator>
  <cp:lastModifiedBy>Capan Sandra</cp:lastModifiedBy>
  <cp:lastPrinted>2022-02-23T13:11:07Z</cp:lastPrinted>
  <dcterms:created xsi:type="dcterms:W3CDTF">2022-02-22T14:07:39Z</dcterms:created>
  <dcterms:modified xsi:type="dcterms:W3CDTF">2022-04-04T08:35:56Z</dcterms:modified>
</cp:coreProperties>
</file>