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70" windowWidth="14235" windowHeight="7110" activeTab="0"/>
  </bookViews>
  <sheets>
    <sheet name="Tehnička pomoć " sheetId="1" r:id="rId1"/>
  </sheets>
  <definedNames>
    <definedName name="_xlnm._FilterDatabase" localSheetId="0" hidden="1">'Tehnička pomoć '!$C$1:$C$7</definedName>
    <definedName name="_ftn1" localSheetId="0">'Tehnička pomoć '!#REF!</definedName>
    <definedName name="_ftnref1" localSheetId="0">'Tehnička pomoć '!#REF!</definedName>
    <definedName name="_xlnm.Print_Titles" localSheetId="0">'Tehnička pomoć '!$A:$C,'Tehnička pomoć '!$1:$2</definedName>
    <definedName name="_xlnm.Print_Area" localSheetId="0">'Tehnička pomoć '!$A$1:$K$25</definedName>
  </definedNames>
  <calcPr fullCalcOnLoad="1"/>
</workbook>
</file>

<file path=xl/sharedStrings.xml><?xml version="1.0" encoding="utf-8"?>
<sst xmlns="http://schemas.openxmlformats.org/spreadsheetml/2006/main" count="29" uniqueCount="28">
  <si>
    <t>VRSTA POSTUPKA</t>
  </si>
  <si>
    <t>PLANIRANI POČETAK POSTUPKA</t>
  </si>
  <si>
    <t>PLANIRANO TRAJANJE UGOVORA / OKVIRNOG SPORAZUMA</t>
  </si>
  <si>
    <t>PREDMET NABAVE</t>
  </si>
  <si>
    <t>R.B.</t>
  </si>
  <si>
    <t>Evidencijski broj nabave</t>
  </si>
  <si>
    <t>1.</t>
  </si>
  <si>
    <t>PROCIJENJENA VRIJEDNOST NABAVE</t>
  </si>
  <si>
    <t>UKUPNO</t>
  </si>
  <si>
    <t>SVEUKUPNO</t>
  </si>
  <si>
    <t>PDV</t>
  </si>
  <si>
    <t>dr.sc. Davor Božinović</t>
  </si>
  <si>
    <t>POTPREDSJEDNIK VLADE I MINISTAR</t>
  </si>
  <si>
    <t>UT-1/23</t>
  </si>
  <si>
    <t>Zagreb, 14.7.2023.</t>
  </si>
  <si>
    <t>Intelektualna usluga ex ante i ex post provjera nabave i usluga evaluacije programa fondova za unutarnje poslove 2021.-2027.</t>
  </si>
  <si>
    <t>GRUPA 1: Intelektualna usluga potpore prilikom ex ante i ex post provjera nabava korisnika</t>
  </si>
  <si>
    <t>GRUPA 2: Usluga vanjskih stručnjaka vezane uz evaluaciju programa fondova u području unutarnjih poslova u Višegodišnjem financijskom razdoblju 2021.-2027.</t>
  </si>
  <si>
    <t>otvoreni postupak</t>
  </si>
  <si>
    <t>ugovor</t>
  </si>
  <si>
    <t>III kvartal</t>
  </si>
  <si>
    <t>Grupa I do 31.12.2027 Grupa II do 8.3.2024.</t>
  </si>
  <si>
    <t>CPV</t>
  </si>
  <si>
    <t>79418000-7</t>
  </si>
  <si>
    <t>Predmet podijeljen na grupe?</t>
  </si>
  <si>
    <t>SKLAPA SE UGOVOR / OKVIRNI SPORAZUM</t>
  </si>
  <si>
    <t>DA</t>
  </si>
  <si>
    <t>Financira li se ugovor ili okvirni sporazum iz fondova EU?</t>
  </si>
</sst>
</file>

<file path=xl/styles.xml><?xml version="1.0" encoding="utf-8"?>
<styleSheet xmlns="http://schemas.openxmlformats.org/spreadsheetml/2006/main">
  <numFmts count="2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0"/>
    <numFmt numFmtId="170" formatCode="#,##0.0"/>
    <numFmt numFmtId="171" formatCode="0.0"/>
    <numFmt numFmtId="172" formatCode="[$€-2]\ #,##0.00_);[Red]\([$€-2]\ #,##0.00\)"/>
    <numFmt numFmtId="173" formatCode="#,##0\ _k_n"/>
    <numFmt numFmtId="174" formatCode="#,##0.00\ &quot;kn&quot;"/>
    <numFmt numFmtId="175" formatCode="&quot;Da&quot;;&quot;Da&quot;;&quot;Ne&quot;"/>
    <numFmt numFmtId="176" formatCode="&quot;Istinito&quot;;&quot;Istinito&quot;;&quot;Neistinito&quot;"/>
    <numFmt numFmtId="177" formatCode="&quot;Uključeno&quot;;&quot;Uključeno&quot;;&quot;Isključeno&quot;"/>
    <numFmt numFmtId="178" formatCode="#,##0.00\ _k_n"/>
    <numFmt numFmtId="179" formatCode="[$¥€-2]\ #,##0.00_);[Red]\([$€-2]\ #,##0.00\)"/>
    <numFmt numFmtId="180" formatCode="[$-41A]d\.\ mmmm\ yyyy\."/>
    <numFmt numFmtId="181" formatCode="#,##0.00;[Red]#,##0.00"/>
  </numFmts>
  <fonts count="5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6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1" applyNumberFormat="0" applyFont="0" applyAlignment="0" applyProtection="0"/>
    <xf numFmtId="0" fontId="35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6" fillId="27" borderId="2" applyNumberFormat="0" applyAlignment="0" applyProtection="0"/>
    <xf numFmtId="0" fontId="37" fillId="27" borderId="3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5" fontId="12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wrapText="1"/>
    </xf>
    <xf numFmtId="165" fontId="7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Border="1" applyAlignment="1">
      <alignment horizontal="justify" vertical="center"/>
    </xf>
    <xf numFmtId="0" fontId="1" fillId="32" borderId="10" xfId="0" applyFont="1" applyFill="1" applyBorder="1" applyAlignment="1">
      <alignment vertical="center"/>
    </xf>
    <xf numFmtId="49" fontId="1" fillId="32" borderId="11" xfId="0" applyNumberFormat="1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right" vertical="center" wrapText="1"/>
    </xf>
    <xf numFmtId="165" fontId="12" fillId="32" borderId="11" xfId="64" applyFont="1" applyFill="1" applyBorder="1" applyAlignment="1">
      <alignment horizontal="center" vertical="center" wrapText="1"/>
    </xf>
    <xf numFmtId="49" fontId="1" fillId="32" borderId="11" xfId="0" applyNumberFormat="1" applyFont="1" applyFill="1" applyBorder="1" applyAlignment="1">
      <alignment vertical="center"/>
    </xf>
    <xf numFmtId="3" fontId="1" fillId="32" borderId="11" xfId="0" applyNumberFormat="1" applyFont="1" applyFill="1" applyBorder="1" applyAlignment="1">
      <alignment vertical="center"/>
    </xf>
    <xf numFmtId="3" fontId="1" fillId="32" borderId="12" xfId="0" applyNumberFormat="1" applyFont="1" applyFill="1" applyBorder="1" applyAlignment="1">
      <alignment vertical="center"/>
    </xf>
    <xf numFmtId="165" fontId="10" fillId="0" borderId="0" xfId="0" applyNumberFormat="1" applyFont="1" applyBorder="1" applyAlignment="1">
      <alignment/>
    </xf>
    <xf numFmtId="0" fontId="7" fillId="14" borderId="13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165" fontId="13" fillId="0" borderId="13" xfId="0" applyNumberFormat="1" applyFont="1" applyBorder="1" applyAlignment="1">
      <alignment vertical="center" wrapText="1"/>
    </xf>
    <xf numFmtId="165" fontId="13" fillId="0" borderId="14" xfId="0" applyNumberFormat="1" applyFont="1" applyBorder="1" applyAlignment="1">
      <alignment vertical="center" wrapText="1"/>
    </xf>
    <xf numFmtId="165" fontId="13" fillId="0" borderId="17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7" fillId="14" borderId="13" xfId="0" applyFont="1" applyFill="1" applyBorder="1" applyAlignment="1">
      <alignment horizontal="center" vertical="center" wrapText="1"/>
    </xf>
    <xf numFmtId="0" fontId="7" fillId="14" borderId="14" xfId="0" applyFont="1" applyFill="1" applyBorder="1" applyAlignment="1">
      <alignment horizontal="center" vertical="center" wrapText="1"/>
    </xf>
    <xf numFmtId="49" fontId="7" fillId="14" borderId="18" xfId="0" applyNumberFormat="1" applyFont="1" applyFill="1" applyBorder="1" applyAlignment="1">
      <alignment horizontal="center" vertical="center"/>
    </xf>
    <xf numFmtId="0" fontId="7" fillId="14" borderId="19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 wrapText="1"/>
    </xf>
    <xf numFmtId="0" fontId="11" fillId="14" borderId="14" xfId="0" applyFont="1" applyFill="1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3" fontId="13" fillId="0" borderId="21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0" fontId="3" fillId="14" borderId="13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 wrapText="1"/>
    </xf>
    <xf numFmtId="0" fontId="11" fillId="14" borderId="15" xfId="0" applyFont="1" applyFill="1" applyBorder="1" applyAlignment="1">
      <alignment horizontal="center" vertical="center" wrapText="1"/>
    </xf>
    <xf numFmtId="0" fontId="11" fillId="14" borderId="16" xfId="0" applyFont="1" applyFill="1" applyBorder="1" applyAlignment="1">
      <alignment horizontal="center" vertical="center" wrapText="1"/>
    </xf>
    <xf numFmtId="0" fontId="7" fillId="14" borderId="21" xfId="0" applyFont="1" applyFill="1" applyBorder="1" applyAlignment="1">
      <alignment horizontal="center" vertical="center" wrapText="1"/>
    </xf>
    <xf numFmtId="0" fontId="7" fillId="14" borderId="2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" fillId="0" borderId="0" xfId="0" applyFont="1" applyBorder="1" applyAlignment="1">
      <alignment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Accent4" xfId="21"/>
    <cellStyle name="40% - Isticanje1" xfId="22"/>
    <cellStyle name="40% - Isticanje2" xfId="23"/>
    <cellStyle name="40% - Isticanje3" xfId="24"/>
    <cellStyle name="40% - Isticanje4" xfId="25"/>
    <cellStyle name="40% - Isticanje5" xfId="26"/>
    <cellStyle name="40% - Isticanje6" xfId="27"/>
    <cellStyle name="60% - Isticanje1" xfId="28"/>
    <cellStyle name="60% - Isticanje2" xfId="29"/>
    <cellStyle name="60% - Isticanje3" xfId="30"/>
    <cellStyle name="60% - Isticanje4" xfId="31"/>
    <cellStyle name="60% - Isticanje5" xfId="32"/>
    <cellStyle name="60% - Isticanje6" xfId="33"/>
    <cellStyle name="Bilješka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 2" xfId="52"/>
    <cellStyle name="Obično_Lis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L26"/>
  <sheetViews>
    <sheetView tabSelected="1" zoomScale="110" zoomScaleNormal="110" zoomScaleSheetLayoutView="100" workbookViewId="0" topLeftCell="A1">
      <selection activeCell="F15" sqref="F15"/>
    </sheetView>
  </sheetViews>
  <sheetFormatPr defaultColWidth="9.140625" defaultRowHeight="12.75"/>
  <cols>
    <col min="1" max="1" width="4.57421875" style="1" bestFit="1" customWidth="1"/>
    <col min="2" max="2" width="9.421875" style="6" customWidth="1"/>
    <col min="3" max="3" width="50.140625" style="2" customWidth="1"/>
    <col min="4" max="4" width="14.7109375" style="2" customWidth="1"/>
    <col min="5" max="5" width="15.8515625" style="1" customWidth="1"/>
    <col min="6" max="7" width="16.7109375" style="1" customWidth="1"/>
    <col min="8" max="9" width="11.28125" style="1" customWidth="1"/>
    <col min="10" max="10" width="10.00390625" style="1" customWidth="1"/>
    <col min="11" max="11" width="11.7109375" style="1" customWidth="1"/>
    <col min="12" max="16384" width="9.140625" style="1" customWidth="1"/>
  </cols>
  <sheetData>
    <row r="1" spans="1:11" s="4" customFormat="1" ht="11.25" customHeight="1">
      <c r="A1" s="42" t="s">
        <v>4</v>
      </c>
      <c r="B1" s="70" t="s">
        <v>5</v>
      </c>
      <c r="C1" s="44" t="s">
        <v>3</v>
      </c>
      <c r="D1" s="32"/>
      <c r="E1" s="72" t="s">
        <v>7</v>
      </c>
      <c r="F1" s="40" t="s">
        <v>0</v>
      </c>
      <c r="G1" s="30"/>
      <c r="H1" s="40" t="s">
        <v>25</v>
      </c>
      <c r="I1" s="30"/>
      <c r="J1" s="40" t="s">
        <v>1</v>
      </c>
      <c r="K1" s="74" t="s">
        <v>2</v>
      </c>
    </row>
    <row r="2" spans="1:11" s="5" customFormat="1" ht="62.25" customHeight="1">
      <c r="A2" s="43"/>
      <c r="B2" s="71"/>
      <c r="C2" s="45"/>
      <c r="D2" s="33" t="s">
        <v>22</v>
      </c>
      <c r="E2" s="73"/>
      <c r="F2" s="41"/>
      <c r="G2" s="31" t="s">
        <v>24</v>
      </c>
      <c r="H2" s="41"/>
      <c r="I2" s="31" t="s">
        <v>27</v>
      </c>
      <c r="J2" s="41"/>
      <c r="K2" s="75"/>
    </row>
    <row r="3" spans="1:11" ht="38.25">
      <c r="A3" s="56" t="s">
        <v>6</v>
      </c>
      <c r="B3" s="59" t="s">
        <v>13</v>
      </c>
      <c r="C3" s="37" t="s">
        <v>15</v>
      </c>
      <c r="D3" s="46" t="s">
        <v>23</v>
      </c>
      <c r="E3" s="34"/>
      <c r="F3" s="59" t="s">
        <v>18</v>
      </c>
      <c r="G3" s="49" t="s">
        <v>26</v>
      </c>
      <c r="H3" s="59" t="s">
        <v>19</v>
      </c>
      <c r="I3" s="53" t="s">
        <v>26</v>
      </c>
      <c r="J3" s="64" t="s">
        <v>20</v>
      </c>
      <c r="K3" s="67" t="s">
        <v>21</v>
      </c>
    </row>
    <row r="4" spans="1:11" ht="29.25" customHeight="1">
      <c r="A4" s="57"/>
      <c r="B4" s="60"/>
      <c r="C4" s="38" t="s">
        <v>16</v>
      </c>
      <c r="D4" s="47"/>
      <c r="E4" s="35">
        <v>480000</v>
      </c>
      <c r="F4" s="60"/>
      <c r="G4" s="50"/>
      <c r="H4" s="60"/>
      <c r="I4" s="54"/>
      <c r="J4" s="65"/>
      <c r="K4" s="68"/>
    </row>
    <row r="5" spans="1:11" ht="38.25">
      <c r="A5" s="58"/>
      <c r="B5" s="61"/>
      <c r="C5" s="39" t="s">
        <v>17</v>
      </c>
      <c r="D5" s="48"/>
      <c r="E5" s="36">
        <v>40000</v>
      </c>
      <c r="F5" s="61"/>
      <c r="G5" s="51"/>
      <c r="H5" s="61"/>
      <c r="I5" s="55"/>
      <c r="J5" s="66"/>
      <c r="K5" s="69"/>
    </row>
    <row r="6" spans="1:11" s="3" customFormat="1" ht="17.25" customHeight="1">
      <c r="A6" s="22"/>
      <c r="B6" s="23"/>
      <c r="C6" s="24" t="s">
        <v>8</v>
      </c>
      <c r="D6" s="24"/>
      <c r="E6" s="25">
        <f>SUM(E3:E5)</f>
        <v>520000</v>
      </c>
      <c r="F6" s="26"/>
      <c r="G6" s="26"/>
      <c r="H6" s="26"/>
      <c r="I6" s="26"/>
      <c r="J6" s="27"/>
      <c r="K6" s="28"/>
    </row>
    <row r="7" spans="1:11" s="4" customFormat="1" ht="14.25" customHeight="1">
      <c r="A7" s="8"/>
      <c r="B7" s="9"/>
      <c r="C7" s="14" t="s">
        <v>10</v>
      </c>
      <c r="D7" s="14"/>
      <c r="E7" s="16">
        <f>SUM(E6*0.25)</f>
        <v>130000</v>
      </c>
      <c r="F7" s="8"/>
      <c r="G7" s="8"/>
      <c r="H7" s="8"/>
      <c r="I7" s="8"/>
      <c r="J7" s="8"/>
      <c r="K7" s="8"/>
    </row>
    <row r="8" spans="1:11" ht="12.75">
      <c r="A8" s="10"/>
      <c r="B8" s="11"/>
      <c r="C8" s="15" t="s">
        <v>9</v>
      </c>
      <c r="D8" s="15"/>
      <c r="E8" s="16">
        <f>SUM(E6:E7)</f>
        <v>650000</v>
      </c>
      <c r="F8" s="29"/>
      <c r="G8" s="29"/>
      <c r="H8" s="12"/>
      <c r="I8" s="12"/>
      <c r="J8" s="13"/>
      <c r="K8" s="10"/>
    </row>
    <row r="9" spans="1:11" ht="12" customHeight="1">
      <c r="A9" s="10"/>
      <c r="B9" s="11"/>
      <c r="C9" s="18"/>
      <c r="D9" s="18"/>
      <c r="E9" s="19"/>
      <c r="F9" s="12"/>
      <c r="G9" s="12"/>
      <c r="J9" s="12" t="s">
        <v>14</v>
      </c>
      <c r="K9" s="10"/>
    </row>
    <row r="10" spans="1:12" ht="15.75" customHeight="1">
      <c r="A10" s="62"/>
      <c r="B10" s="62"/>
      <c r="C10" s="20"/>
      <c r="D10" s="20"/>
      <c r="E10" s="9"/>
      <c r="K10"/>
      <c r="L10"/>
    </row>
    <row r="11" spans="1:12" ht="12.75">
      <c r="A11" s="76"/>
      <c r="B11" s="8"/>
      <c r="C11" s="9"/>
      <c r="D11" s="9"/>
      <c r="E11" s="9"/>
      <c r="K11"/>
      <c r="L11"/>
    </row>
    <row r="12" spans="1:5" ht="12.75" customHeight="1">
      <c r="A12" s="76"/>
      <c r="B12" s="8"/>
      <c r="C12" s="9"/>
      <c r="D12" s="9"/>
      <c r="E12" s="9"/>
    </row>
    <row r="13" spans="1:12" ht="13.5">
      <c r="A13" s="77"/>
      <c r="B13" s="8"/>
      <c r="C13" s="9"/>
      <c r="D13" s="9"/>
      <c r="E13" s="9"/>
      <c r="F13"/>
      <c r="G13"/>
      <c r="H13"/>
      <c r="I13"/>
      <c r="J13"/>
      <c r="K13"/>
      <c r="L13"/>
    </row>
    <row r="14" spans="1:12" ht="15.75">
      <c r="A14" s="76"/>
      <c r="B14" s="8"/>
      <c r="C14" s="9"/>
      <c r="D14" s="9"/>
      <c r="E14" s="9"/>
      <c r="G14" s="52" t="s">
        <v>12</v>
      </c>
      <c r="H14" s="52"/>
      <c r="I14" s="52"/>
      <c r="J14" s="52"/>
      <c r="K14" s="52"/>
      <c r="L14" s="7"/>
    </row>
    <row r="15" spans="1:12" ht="12.75">
      <c r="A15" s="76"/>
      <c r="B15" s="8"/>
      <c r="C15" s="9"/>
      <c r="D15" s="9"/>
      <c r="E15" s="9"/>
      <c r="F15" s="17"/>
      <c r="G15" s="17"/>
      <c r="H15" s="6"/>
      <c r="I15" s="6"/>
      <c r="L15" s="7"/>
    </row>
    <row r="16" spans="1:12" ht="15.75">
      <c r="A16" s="76"/>
      <c r="B16" s="8"/>
      <c r="C16" s="9"/>
      <c r="D16" s="9"/>
      <c r="E16" s="9"/>
      <c r="G16" s="63" t="s">
        <v>11</v>
      </c>
      <c r="H16" s="63"/>
      <c r="I16" s="63"/>
      <c r="J16" s="63"/>
      <c r="K16" s="63"/>
      <c r="L16" s="7"/>
    </row>
    <row r="17" spans="1:12" ht="12.75">
      <c r="A17" s="76"/>
      <c r="B17" s="8"/>
      <c r="C17" s="9"/>
      <c r="D17" s="9"/>
      <c r="E17" s="9"/>
      <c r="F17"/>
      <c r="G17"/>
      <c r="H17"/>
      <c r="I17"/>
      <c r="J17" s="7"/>
      <c r="L17" s="7"/>
    </row>
    <row r="18" spans="1:12" ht="12.75">
      <c r="A18" s="76"/>
      <c r="B18" s="8"/>
      <c r="C18" s="9"/>
      <c r="D18" s="9"/>
      <c r="E18" s="9"/>
      <c r="F18"/>
      <c r="G18"/>
      <c r="H18"/>
      <c r="I18"/>
      <c r="L18" s="7"/>
    </row>
    <row r="19" spans="1:12" ht="12.75">
      <c r="A19" s="76"/>
      <c r="B19" s="8"/>
      <c r="C19" s="9"/>
      <c r="D19" s="9"/>
      <c r="E19" s="9"/>
      <c r="F19"/>
      <c r="G19"/>
      <c r="H19"/>
      <c r="I19"/>
      <c r="J19"/>
      <c r="K19"/>
      <c r="L19"/>
    </row>
    <row r="20" spans="1:5" ht="12.75">
      <c r="A20" s="78"/>
      <c r="B20" s="8"/>
      <c r="C20" s="9"/>
      <c r="D20" s="9"/>
      <c r="E20" s="21"/>
    </row>
    <row r="21" spans="1:5" ht="12.75">
      <c r="A21" s="76"/>
      <c r="B21" s="8"/>
      <c r="C21" s="9"/>
      <c r="D21" s="9"/>
      <c r="E21" s="79"/>
    </row>
    <row r="22" spans="1:5" ht="12.75">
      <c r="A22" s="4"/>
      <c r="B22" s="5"/>
      <c r="C22" s="21"/>
      <c r="D22" s="21"/>
      <c r="E22" s="79"/>
    </row>
    <row r="23" spans="1:5" ht="9.75">
      <c r="A23" s="4"/>
      <c r="B23" s="5"/>
      <c r="C23" s="5"/>
      <c r="D23" s="5"/>
      <c r="E23" s="79"/>
    </row>
    <row r="24" spans="1:5" ht="9.75">
      <c r="A24" s="4"/>
      <c r="B24" s="5"/>
      <c r="C24" s="5"/>
      <c r="D24" s="5"/>
      <c r="E24" s="79"/>
    </row>
    <row r="25" spans="1:5" ht="9.75">
      <c r="A25" s="4"/>
      <c r="B25" s="5"/>
      <c r="C25" s="5"/>
      <c r="D25" s="5"/>
      <c r="E25" s="79"/>
    </row>
    <row r="26" spans="1:5" ht="9.75">
      <c r="A26" s="4"/>
      <c r="B26" s="5"/>
      <c r="C26" s="79"/>
      <c r="D26" s="79"/>
      <c r="E26" s="4"/>
    </row>
  </sheetData>
  <sheetProtection/>
  <autoFilter ref="C1:C7"/>
  <mergeCells count="20">
    <mergeCell ref="A10:B10"/>
    <mergeCell ref="G16:K16"/>
    <mergeCell ref="H3:H5"/>
    <mergeCell ref="J3:J5"/>
    <mergeCell ref="K3:K5"/>
    <mergeCell ref="B1:B2"/>
    <mergeCell ref="E1:E2"/>
    <mergeCell ref="J1:J2"/>
    <mergeCell ref="K1:K2"/>
    <mergeCell ref="F1:F2"/>
    <mergeCell ref="H1:H2"/>
    <mergeCell ref="A1:A2"/>
    <mergeCell ref="C1:C2"/>
    <mergeCell ref="D3:D5"/>
    <mergeCell ref="G3:G5"/>
    <mergeCell ref="G14:K14"/>
    <mergeCell ref="I3:I5"/>
    <mergeCell ref="A3:A5"/>
    <mergeCell ref="B3:B5"/>
    <mergeCell ref="F3:F5"/>
  </mergeCells>
  <printOptions horizontalCentered="1"/>
  <pageMargins left="0.15748031496062992" right="0.15748031496062992" top="0.9055118110236221" bottom="0.3937007874015748" header="0.4330708661417323" footer="0.1968503937007874"/>
  <pageSetup horizontalDpi="600" verticalDpi="600" orientation="landscape" paperSize="9" scale="79" r:id="rId1"/>
  <headerFooter differentFirst="1">
    <oddFooter>&amp;R&amp;P</oddFooter>
    <firstHeader>&amp;CMINISTARSTVO UNUTARNJIH POSLOVA 
PLAN NABAVE ZA TEHNIČKU POMOĆ UPRAVLJAČKOG TIJELA ZA &amp;"Arial,Podebljano"AMIF, ISF i BMVI&amp;"Arial,Uobičajeno", 2023. godina - druge izmjene plana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 Poljanec</dc:creator>
  <cp:keywords/>
  <dc:description/>
  <cp:lastModifiedBy>Poljanec Davor</cp:lastModifiedBy>
  <cp:lastPrinted>2023-07-17T06:50:45Z</cp:lastPrinted>
  <dcterms:created xsi:type="dcterms:W3CDTF">2007-09-19T09:47:07Z</dcterms:created>
  <dcterms:modified xsi:type="dcterms:W3CDTF">2023-07-28T11:11:51Z</dcterms:modified>
  <cp:category/>
  <cp:version/>
  <cp:contentType/>
  <cp:contentStatus/>
</cp:coreProperties>
</file>