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ily\Desktop\DSV Financijski plan 2024-2026\PLAN 2024-2026 web\"/>
    </mc:Choice>
  </mc:AlternateContent>
  <xr:revisionPtr revIDLastSave="0" documentId="13_ncr:1_{6C3041DE-D74A-48BB-8A74-701523238558}" xr6:coauthVersionLast="47" xr6:coauthVersionMax="47" xr10:uidLastSave="{00000000-0000-0000-0000-000000000000}"/>
  <bookViews>
    <workbookView xWindow="-103" yWindow="-103" windowWidth="16663" windowHeight="8863" xr2:uid="{6E988594-43D1-43FC-99A8-93D0A5B7B93F}"/>
  </bookViews>
  <sheets>
    <sheet name=" 10950 DSV Plan 2024-2026 " sheetId="1" r:id="rId1"/>
  </sheets>
  <definedNames>
    <definedName name="_xlnm.Print_Area" localSheetId="0">' 10950 DSV Plan 2024-2026 '!$A$4:$E$53</definedName>
    <definedName name="SAPBEXhrIndnt" hidden="1">1</definedName>
    <definedName name="SAPBEXrevision" hidden="1">41</definedName>
    <definedName name="SAPBEXsysID" hidden="1">"DBW"</definedName>
    <definedName name="SAPBEXwbID" hidden="1">"8Y9EE3G4Z2LVVKLIHE74BJTNW"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1" i="1" s="1"/>
  <c r="E10" i="1" s="1"/>
  <c r="D52" i="1"/>
  <c r="D51" i="1" s="1"/>
  <c r="D10" i="1" s="1"/>
  <c r="C52" i="1"/>
  <c r="C51" i="1" s="1"/>
  <c r="C10" i="1" s="1"/>
  <c r="E49" i="1"/>
  <c r="D49" i="1"/>
  <c r="C49" i="1"/>
  <c r="E47" i="1"/>
  <c r="D47" i="1"/>
  <c r="C47" i="1"/>
  <c r="E43" i="1"/>
  <c r="D43" i="1"/>
  <c r="C43" i="1"/>
  <c r="E40" i="1"/>
  <c r="D40" i="1"/>
  <c r="C40" i="1"/>
  <c r="E35" i="1"/>
  <c r="D35" i="1"/>
  <c r="C35" i="1"/>
  <c r="E33" i="1"/>
  <c r="D33" i="1"/>
  <c r="C33" i="1"/>
  <c r="E25" i="1"/>
  <c r="D25" i="1"/>
  <c r="C25" i="1"/>
  <c r="E23" i="1"/>
  <c r="D23" i="1"/>
  <c r="C23" i="1"/>
  <c r="E19" i="1"/>
  <c r="D19" i="1"/>
  <c r="C19" i="1"/>
  <c r="E17" i="1"/>
  <c r="D17" i="1"/>
  <c r="C17" i="1"/>
  <c r="E15" i="1"/>
  <c r="D15" i="1"/>
  <c r="C15" i="1"/>
  <c r="E13" i="1"/>
  <c r="D13" i="1"/>
  <c r="D12" i="1" s="1"/>
  <c r="C13" i="1"/>
  <c r="C12" i="1" s="1"/>
  <c r="E12" i="1"/>
  <c r="E9" i="1" s="1"/>
  <c r="E8" i="1" s="1"/>
  <c r="C11" i="1" l="1"/>
  <c r="C9" i="1"/>
  <c r="C8" i="1" s="1"/>
  <c r="D9" i="1"/>
  <c r="D8" i="1" s="1"/>
  <c r="D11" i="1"/>
  <c r="E11" i="1"/>
</calcChain>
</file>

<file path=xl/sharedStrings.xml><?xml version="1.0" encoding="utf-8"?>
<sst xmlns="http://schemas.openxmlformats.org/spreadsheetml/2006/main" count="95" uniqueCount="84">
  <si>
    <t>FINANCIJSKI PLAN 2024. - 2026. GODINE</t>
  </si>
  <si>
    <t>FINANCIJSKI PLAN ZA 2024. GODINU</t>
  </si>
  <si>
    <t>PROJEKCIJA PRORAČUNA ZA 2025. GODINU</t>
  </si>
  <si>
    <t>PROJEKCIJA PRORAČUNA ZA 2026. GODINU</t>
  </si>
  <si>
    <t>1</t>
  </si>
  <si>
    <t>2</t>
  </si>
  <si>
    <t>451</t>
  </si>
  <si>
    <t>Dodatna ulaganja na građevinskim objektima</t>
  </si>
  <si>
    <t>4511</t>
  </si>
  <si>
    <t>10950</t>
  </si>
  <si>
    <t>Državno sudbeno vijeće</t>
  </si>
  <si>
    <t>IZVOR  11</t>
  </si>
  <si>
    <t xml:space="preserve">OPĆI PRIHODI I PRIMICI </t>
  </si>
  <si>
    <t xml:space="preserve">IZVOR  31 </t>
  </si>
  <si>
    <t>VLASTITI PRIHODI</t>
  </si>
  <si>
    <t>A859001</t>
  </si>
  <si>
    <t>DRŽAVNO SUDBENO VIJEĆE</t>
  </si>
  <si>
    <t>11</t>
  </si>
  <si>
    <t>Opći prihodi i primici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</si>
  <si>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</si>
  <si>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</si>
  <si>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</si>
  <si>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</si>
  <si>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</si>
  <si>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</si>
  <si>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</si>
  <si>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</si>
  <si>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</si>
  <si>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</si>
  <si>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</si>
  <si>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</si>
  <si>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</si>
  <si>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</si>
  <si>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</si>
  <si>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</si>
  <si>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</si>
  <si>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</si>
  <si>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</si>
  <si>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</si>
  <si>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</si>
  <si>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</si>
  <si>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323</t>
  </si>
  <si>
    <t>Rashodi za usluge</t>
  </si>
  <si>
    <t>3231</t>
  </si>
  <si>
    <t>Usluge telefona, pošte i prijevoza</t>
  </si>
  <si>
    <t>3233</t>
  </si>
  <si>
    <t>Usluge promidžbe i informiranja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</si>
  <si>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</si>
  <si>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</si>
  <si>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</si>
  <si>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</si>
  <si>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</si>
  <si>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</si>
  <si>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</si>
  <si>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</si>
  <si>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</si>
  <si>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</si>
  <si>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</si>
  <si>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</si>
  <si>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</si>
  <si>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</si>
  <si>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</si>
  <si>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</si>
  <si>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</si>
  <si>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</si>
  <si>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</si>
  <si>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</si>
  <si>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343</t>
  </si>
  <si>
    <t>Ostali financijski rashodi</t>
  </si>
  <si>
    <t>3431</t>
  </si>
  <si>
    <t>Bankarske usluge i usluge platnog prometa</t>
  </si>
  <si>
    <t>Zatezne kamate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</si>
  <si>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</si>
  <si>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</si>
  <si>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</si>
  <si>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</si>
  <si>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</si>
  <si>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</si>
  <si>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</si>
  <si>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</si>
  <si>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 xml:space="preserve">Nematerijalna proizvedena imovina </t>
  </si>
  <si>
    <t>Ulaganja u računalne programe</t>
  </si>
  <si>
    <t>31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</si>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</sst>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- &quot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8">
    <xf numFmtId="0" fontId="0" fillId="0" borderId="0"/>
    <xf numFmtId="0" fontId="1" fillId="0" borderId="0"/>
    <xf numFmtId="0" fontId="4" fillId="2" borderId="1" applyNumberFormat="0" applyProtection="0">
      <alignment horizontal="left" vertical="center" indent="1" justifyLastLine="1"/>
    </xf>
    <xf numFmtId="4" fontId="4" fillId="3" borderId="1" applyNumberFormat="0" applyProtection="0">
      <alignment horizontal="right" vertical="center"/>
    </xf>
    <xf numFmtId="4" fontId="4" fillId="4" borderId="1" applyNumberFormat="0" applyProtection="0">
      <alignment vertical="center"/>
    </xf>
    <xf numFmtId="4" fontId="4" fillId="0" borderId="1" applyNumberFormat="0" applyProtection="0">
      <alignment horizontal="right" vertical="center"/>
    </xf>
    <xf numFmtId="0" fontId="4" fillId="5" borderId="1" applyNumberFormat="0" applyProtection="0">
      <alignment horizontal="left" vertical="center" indent="1" justifyLastLine="1"/>
    </xf>
    <xf numFmtId="0" fontId="4" fillId="6" borderId="1" applyNumberFormat="0" applyProtection="0">
      <alignment horizontal="left" vertical="center" indent="1" justifyLastLine="1"/>
    </xf>
  </cellStyleXfs>
  <cellXfs count="31">
    <xf numFmtId="0" fontId="0" fillId="0" borderId="0" xfId="0"/>
    <xf numFmtId="3" fontId="2" fillId="0" borderId="0" xfId="1" applyNumberFormat="1" applyFont="1" applyAlignment="1">
      <alignment horizontal="center" vertical="center" wrapText="1"/>
    </xf>
    <xf numFmtId="0" fontId="1" fillId="0" borderId="0" xfId="1"/>
    <xf numFmtId="3" fontId="2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3" fontId="4" fillId="4" borderId="1" xfId="4" applyNumberFormat="1" applyProtection="1">
      <alignment vertical="center"/>
    </xf>
    <xf numFmtId="3" fontId="4" fillId="0" borderId="1" xfId="5" applyNumberFormat="1" applyProtection="1">
      <alignment horizontal="right" vertical="center"/>
    </xf>
    <xf numFmtId="3" fontId="1" fillId="0" borderId="0" xfId="1" applyNumberFormat="1"/>
    <xf numFmtId="4" fontId="1" fillId="0" borderId="0" xfId="1" applyNumberFormat="1"/>
    <xf numFmtId="0" fontId="1" fillId="0" borderId="0" xfId="1" applyAlignment="1">
      <alignment wrapText="1"/>
    </xf>
    <xf numFmtId="164" fontId="4" fillId="7" borderId="2" xfId="2" quotePrefix="1" applyNumberFormat="1" applyFill="1" applyBorder="1" applyProtection="1">
      <alignment horizontal="left" vertical="center" indent="1" justifyLastLine="1"/>
    </xf>
    <xf numFmtId="164" fontId="4" fillId="7" borderId="3" xfId="2" quotePrefix="1" applyNumberFormat="1" applyFill="1" applyBorder="1" applyAlignment="1" applyProtection="1">
      <alignment horizontal="left" vertical="center" wrapText="1"/>
    </xf>
    <xf numFmtId="0" fontId="5" fillId="7" borderId="4" xfId="2" quotePrefix="1" applyFont="1" applyFill="1" applyBorder="1" applyAlignment="1" applyProtection="1">
      <alignment horizontal="center" vertical="center" wrapText="1"/>
    </xf>
    <xf numFmtId="3" fontId="4" fillId="7" borderId="5" xfId="3" quotePrefix="1" applyNumberFormat="1" applyFill="1" applyBorder="1" applyAlignment="1" applyProtection="1">
      <alignment horizontal="center" vertical="center"/>
    </xf>
    <xf numFmtId="164" fontId="4" fillId="7" borderId="1" xfId="2" quotePrefix="1" applyNumberFormat="1" applyFill="1" applyAlignment="1" applyProtection="1">
      <alignment horizontal="left" vertical="center" indent="6" justifyLastLine="1"/>
    </xf>
    <xf numFmtId="0" fontId="4" fillId="7" borderId="1" xfId="2" quotePrefix="1" applyFill="1" applyAlignment="1" applyProtection="1">
      <alignment horizontal="left" vertical="center" wrapText="1"/>
    </xf>
    <xf numFmtId="3" fontId="4" fillId="7" borderId="1" xfId="4" applyNumberFormat="1" applyFill="1" applyProtection="1">
      <alignment vertical="center"/>
    </xf>
    <xf numFmtId="0" fontId="4" fillId="7" borderId="1" xfId="2" quotePrefix="1" applyFill="1" applyAlignment="1" applyProtection="1">
      <alignment horizontal="left" vertical="center" indent="7" justifyLastLine="1"/>
    </xf>
    <xf numFmtId="3" fontId="4" fillId="7" borderId="1" xfId="5" applyNumberFormat="1" applyFill="1" applyProtection="1">
      <alignment horizontal="right" vertical="center"/>
    </xf>
    <xf numFmtId="164" fontId="6" fillId="7" borderId="1" xfId="6" quotePrefix="1" applyNumberFormat="1" applyFont="1" applyFill="1" applyAlignment="1" applyProtection="1">
      <alignment horizontal="left" vertical="center" indent="3" justifyLastLine="1"/>
    </xf>
    <xf numFmtId="0" fontId="6" fillId="7" borderId="1" xfId="6" quotePrefix="1" applyFont="1" applyFill="1" applyAlignment="1" applyProtection="1">
      <alignment horizontal="left" vertical="center" wrapText="1"/>
    </xf>
    <xf numFmtId="3" fontId="5" fillId="7" borderId="1" xfId="4" applyNumberFormat="1" applyFont="1" applyFill="1" applyProtection="1">
      <alignment vertical="center"/>
    </xf>
    <xf numFmtId="164" fontId="4" fillId="8" borderId="1" xfId="3" quotePrefix="1" applyNumberFormat="1" applyFill="1" applyAlignment="1" applyProtection="1">
      <alignment horizontal="center" vertical="center"/>
    </xf>
    <xf numFmtId="0" fontId="4" fillId="8" borderId="1" xfId="3" quotePrefix="1" applyNumberFormat="1" applyFill="1" applyAlignment="1" applyProtection="1">
      <alignment horizontal="left" vertical="center" wrapText="1"/>
    </xf>
    <xf numFmtId="3" fontId="4" fillId="8" borderId="1" xfId="4" applyNumberFormat="1" applyFill="1" applyProtection="1">
      <alignment vertical="center"/>
    </xf>
    <xf numFmtId="164" fontId="4" fillId="8" borderId="1" xfId="7" quotePrefix="1" applyNumberFormat="1" applyFill="1" applyAlignment="1" applyProtection="1">
      <alignment horizontal="left" vertical="center" indent="4" justifyLastLine="1"/>
    </xf>
    <xf numFmtId="0" fontId="4" fillId="8" borderId="1" xfId="7" quotePrefix="1" applyFill="1" applyAlignment="1" applyProtection="1">
      <alignment horizontal="left" vertical="center" wrapText="1"/>
    </xf>
    <xf numFmtId="164" fontId="4" fillId="8" borderId="1" xfId="2" quotePrefix="1" applyNumberFormat="1" applyFill="1" applyAlignment="1" applyProtection="1">
      <alignment horizontal="left" vertical="center" indent="5" justifyLastLine="1"/>
    </xf>
    <xf numFmtId="0" fontId="4" fillId="8" borderId="1" xfId="2" quotePrefix="1" applyFill="1" applyAlignment="1" applyProtection="1">
      <alignment horizontal="left" vertical="center" wrapText="1"/>
    </xf>
    <xf numFmtId="164" fontId="4" fillId="8" borderId="1" xfId="2" quotePrefix="1" applyNumberFormat="1" applyFill="1" applyAlignment="1" applyProtection="1">
      <alignment horizontal="left" vertical="center" indent="6" justifyLastLine="1"/>
    </xf>
    <xf numFmtId="0" fontId="4" fillId="8" borderId="1" xfId="2" quotePrefix="1" applyFill="1" applyAlignment="1" applyProtection="1">
      <alignment horizontal="left" vertical="center" indent="7" justifyLastLine="1"/>
    </xf>
  </cellXfs>
  <cellStyles count="8">
    <cellStyle name="Normal" xfId="0" builtinId="0"/>
    <cellStyle name="Normal 2" xfId="1" xr:uid="{EBF24280-41B2-4149-BC3A-2A3BD1A96D3D}"/>
    <cellStyle name="SAPBEXaggData" xfId="4" xr:uid="{D57FDFDA-39C2-47A8-88FD-C32E894AA77D}"/>
    <cellStyle name="SAPBEXformats" xfId="3" xr:uid="{81A5C937-9070-4F35-9A87-ABA3577D1DA3}"/>
    <cellStyle name="SAPBEXHLevel1" xfId="6" xr:uid="{E817A45E-992A-46CC-B7F9-97E07F5C5BAB}"/>
    <cellStyle name="SAPBEXHLevel2" xfId="7" xr:uid="{526F3E7F-0A4E-44D4-9533-B48339CE8719}"/>
    <cellStyle name="SAPBEXHLevel3" xfId="2" xr:uid="{37161877-6432-4EF8-853B-110DE17D3AA2}"/>
    <cellStyle name="SAPBEXstdData" xfId="5" xr:uid="{7D9B0219-655C-45E0-AD50-3D93687EEA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25B0-1C72-433D-8AB1-1D84C48B1499}">
  <sheetPr>
    <pageSetUpPr fitToPage="1"/>
  </sheetPr>
  <dimension ref="A1:H53"/>
  <sheetViews>
    <sheetView tabSelected="1" zoomScale="87" zoomScaleNormal="87" zoomScaleSheetLayoutView="100" workbookViewId="0">
      <selection activeCell="H4" sqref="H4"/>
    </sheetView>
  </sheetViews>
  <sheetFormatPr defaultColWidth="9.15234375" defaultRowHeight="14.6" x14ac:dyDescent="0.4"/>
  <cols>
    <col min="1" max="1" width="27.3046875" style="2" customWidth="1"/>
    <col min="2" max="2" width="41.53515625" style="9" customWidth="1"/>
    <col min="3" max="3" width="17.15234375" style="7" customWidth="1"/>
    <col min="4" max="4" width="16.61328125" style="7" customWidth="1"/>
    <col min="5" max="5" width="18" style="7" customWidth="1"/>
    <col min="6" max="221" width="9.15234375" style="2"/>
    <col min="222" max="222" width="30.3046875" style="2" customWidth="1"/>
    <col min="223" max="223" width="59" style="2" customWidth="1"/>
    <col min="224" max="224" width="10.84375" style="2" customWidth="1"/>
    <col min="225" max="225" width="16" style="2" customWidth="1"/>
    <col min="226" max="226" width="17.15234375" style="2" customWidth="1"/>
    <col min="227" max="227" width="16" style="2" customWidth="1"/>
    <col min="228" max="228" width="15" style="2" customWidth="1"/>
    <col min="229" max="237" width="12.69140625" style="2" bestFit="1" customWidth="1"/>
    <col min="238" max="239" width="15.3828125" style="2" bestFit="1" customWidth="1"/>
    <col min="240" max="251" width="16" style="2" bestFit="1" customWidth="1"/>
    <col min="252" max="256" width="15" style="2" bestFit="1" customWidth="1"/>
    <col min="257" max="257" width="14" style="2" bestFit="1" customWidth="1"/>
    <col min="258" max="258" width="15" style="2" bestFit="1" customWidth="1"/>
    <col min="259" max="259" width="14" style="2" bestFit="1" customWidth="1"/>
    <col min="260" max="477" width="9.15234375" style="2"/>
    <col min="478" max="478" width="30.3046875" style="2" customWidth="1"/>
    <col min="479" max="479" width="59" style="2" customWidth="1"/>
    <col min="480" max="480" width="10.84375" style="2" customWidth="1"/>
    <col min="481" max="481" width="16" style="2" customWidth="1"/>
    <col min="482" max="482" width="17.15234375" style="2" customWidth="1"/>
    <col min="483" max="483" width="16" style="2" customWidth="1"/>
    <col min="484" max="484" width="15" style="2" customWidth="1"/>
    <col min="485" max="493" width="12.69140625" style="2" bestFit="1" customWidth="1"/>
    <col min="494" max="495" width="15.3828125" style="2" bestFit="1" customWidth="1"/>
    <col min="496" max="507" width="16" style="2" bestFit="1" customWidth="1"/>
    <col min="508" max="512" width="15" style="2" bestFit="1" customWidth="1"/>
    <col min="513" max="513" width="14" style="2" bestFit="1" customWidth="1"/>
    <col min="514" max="514" width="15" style="2" bestFit="1" customWidth="1"/>
    <col min="515" max="515" width="14" style="2" bestFit="1" customWidth="1"/>
    <col min="516" max="733" width="9.15234375" style="2"/>
    <col min="734" max="734" width="30.3046875" style="2" customWidth="1"/>
    <col min="735" max="735" width="59" style="2" customWidth="1"/>
    <col min="736" max="736" width="10.84375" style="2" customWidth="1"/>
    <col min="737" max="737" width="16" style="2" customWidth="1"/>
    <col min="738" max="738" width="17.15234375" style="2" customWidth="1"/>
    <col min="739" max="739" width="16" style="2" customWidth="1"/>
    <col min="740" max="740" width="15" style="2" customWidth="1"/>
    <col min="741" max="749" width="12.69140625" style="2" bestFit="1" customWidth="1"/>
    <col min="750" max="751" width="15.3828125" style="2" bestFit="1" customWidth="1"/>
    <col min="752" max="763" width="16" style="2" bestFit="1" customWidth="1"/>
    <col min="764" max="768" width="15" style="2" bestFit="1" customWidth="1"/>
    <col min="769" max="769" width="14" style="2" bestFit="1" customWidth="1"/>
    <col min="770" max="770" width="15" style="2" bestFit="1" customWidth="1"/>
    <col min="771" max="771" width="14" style="2" bestFit="1" customWidth="1"/>
    <col min="772" max="989" width="9.15234375" style="2"/>
    <col min="990" max="990" width="30.3046875" style="2" customWidth="1"/>
    <col min="991" max="991" width="59" style="2" customWidth="1"/>
    <col min="992" max="992" width="10.84375" style="2" customWidth="1"/>
    <col min="993" max="993" width="16" style="2" customWidth="1"/>
    <col min="994" max="994" width="17.15234375" style="2" customWidth="1"/>
    <col min="995" max="995" width="16" style="2" customWidth="1"/>
    <col min="996" max="996" width="15" style="2" customWidth="1"/>
    <col min="997" max="1005" width="12.69140625" style="2" bestFit="1" customWidth="1"/>
    <col min="1006" max="1007" width="15.3828125" style="2" bestFit="1" customWidth="1"/>
    <col min="1008" max="1019" width="16" style="2" bestFit="1" customWidth="1"/>
    <col min="1020" max="1024" width="15" style="2" bestFit="1" customWidth="1"/>
    <col min="1025" max="1025" width="14" style="2" bestFit="1" customWidth="1"/>
    <col min="1026" max="1026" width="15" style="2" bestFit="1" customWidth="1"/>
    <col min="1027" max="1027" width="14" style="2" bestFit="1" customWidth="1"/>
    <col min="1028" max="1245" width="9.15234375" style="2"/>
    <col min="1246" max="1246" width="30.3046875" style="2" customWidth="1"/>
    <col min="1247" max="1247" width="59" style="2" customWidth="1"/>
    <col min="1248" max="1248" width="10.84375" style="2" customWidth="1"/>
    <col min="1249" max="1249" width="16" style="2" customWidth="1"/>
    <col min="1250" max="1250" width="17.15234375" style="2" customWidth="1"/>
    <col min="1251" max="1251" width="16" style="2" customWidth="1"/>
    <col min="1252" max="1252" width="15" style="2" customWidth="1"/>
    <col min="1253" max="1261" width="12.69140625" style="2" bestFit="1" customWidth="1"/>
    <col min="1262" max="1263" width="15.3828125" style="2" bestFit="1" customWidth="1"/>
    <col min="1264" max="1275" width="16" style="2" bestFit="1" customWidth="1"/>
    <col min="1276" max="1280" width="15" style="2" bestFit="1" customWidth="1"/>
    <col min="1281" max="1281" width="14" style="2" bestFit="1" customWidth="1"/>
    <col min="1282" max="1282" width="15" style="2" bestFit="1" customWidth="1"/>
    <col min="1283" max="1283" width="14" style="2" bestFit="1" customWidth="1"/>
    <col min="1284" max="1501" width="9.15234375" style="2"/>
    <col min="1502" max="1502" width="30.3046875" style="2" customWidth="1"/>
    <col min="1503" max="1503" width="59" style="2" customWidth="1"/>
    <col min="1504" max="1504" width="10.84375" style="2" customWidth="1"/>
    <col min="1505" max="1505" width="16" style="2" customWidth="1"/>
    <col min="1506" max="1506" width="17.15234375" style="2" customWidth="1"/>
    <col min="1507" max="1507" width="16" style="2" customWidth="1"/>
    <col min="1508" max="1508" width="15" style="2" customWidth="1"/>
    <col min="1509" max="1517" width="12.69140625" style="2" bestFit="1" customWidth="1"/>
    <col min="1518" max="1519" width="15.3828125" style="2" bestFit="1" customWidth="1"/>
    <col min="1520" max="1531" width="16" style="2" bestFit="1" customWidth="1"/>
    <col min="1532" max="1536" width="15" style="2" bestFit="1" customWidth="1"/>
    <col min="1537" max="1537" width="14" style="2" bestFit="1" customWidth="1"/>
    <col min="1538" max="1538" width="15" style="2" bestFit="1" customWidth="1"/>
    <col min="1539" max="1539" width="14" style="2" bestFit="1" customWidth="1"/>
    <col min="1540" max="1757" width="9.15234375" style="2"/>
    <col min="1758" max="1758" width="30.3046875" style="2" customWidth="1"/>
    <col min="1759" max="1759" width="59" style="2" customWidth="1"/>
    <col min="1760" max="1760" width="10.84375" style="2" customWidth="1"/>
    <col min="1761" max="1761" width="16" style="2" customWidth="1"/>
    <col min="1762" max="1762" width="17.15234375" style="2" customWidth="1"/>
    <col min="1763" max="1763" width="16" style="2" customWidth="1"/>
    <col min="1764" max="1764" width="15" style="2" customWidth="1"/>
    <col min="1765" max="1773" width="12.69140625" style="2" bestFit="1" customWidth="1"/>
    <col min="1774" max="1775" width="15.3828125" style="2" bestFit="1" customWidth="1"/>
    <col min="1776" max="1787" width="16" style="2" bestFit="1" customWidth="1"/>
    <col min="1788" max="1792" width="15" style="2" bestFit="1" customWidth="1"/>
    <col min="1793" max="1793" width="14" style="2" bestFit="1" customWidth="1"/>
    <col min="1794" max="1794" width="15" style="2" bestFit="1" customWidth="1"/>
    <col min="1795" max="1795" width="14" style="2" bestFit="1" customWidth="1"/>
    <col min="1796" max="2013" width="9.15234375" style="2"/>
    <col min="2014" max="2014" width="30.3046875" style="2" customWidth="1"/>
    <col min="2015" max="2015" width="59" style="2" customWidth="1"/>
    <col min="2016" max="2016" width="10.84375" style="2" customWidth="1"/>
    <col min="2017" max="2017" width="16" style="2" customWidth="1"/>
    <col min="2018" max="2018" width="17.15234375" style="2" customWidth="1"/>
    <col min="2019" max="2019" width="16" style="2" customWidth="1"/>
    <col min="2020" max="2020" width="15" style="2" customWidth="1"/>
    <col min="2021" max="2029" width="12.69140625" style="2" bestFit="1" customWidth="1"/>
    <col min="2030" max="2031" width="15.3828125" style="2" bestFit="1" customWidth="1"/>
    <col min="2032" max="2043" width="16" style="2" bestFit="1" customWidth="1"/>
    <col min="2044" max="2048" width="15" style="2" bestFit="1" customWidth="1"/>
    <col min="2049" max="2049" width="14" style="2" bestFit="1" customWidth="1"/>
    <col min="2050" max="2050" width="15" style="2" bestFit="1" customWidth="1"/>
    <col min="2051" max="2051" width="14" style="2" bestFit="1" customWidth="1"/>
    <col min="2052" max="2269" width="9.15234375" style="2"/>
    <col min="2270" max="2270" width="30.3046875" style="2" customWidth="1"/>
    <col min="2271" max="2271" width="59" style="2" customWidth="1"/>
    <col min="2272" max="2272" width="10.84375" style="2" customWidth="1"/>
    <col min="2273" max="2273" width="16" style="2" customWidth="1"/>
    <col min="2274" max="2274" width="17.15234375" style="2" customWidth="1"/>
    <col min="2275" max="2275" width="16" style="2" customWidth="1"/>
    <col min="2276" max="2276" width="15" style="2" customWidth="1"/>
    <col min="2277" max="2285" width="12.69140625" style="2" bestFit="1" customWidth="1"/>
    <col min="2286" max="2287" width="15.3828125" style="2" bestFit="1" customWidth="1"/>
    <col min="2288" max="2299" width="16" style="2" bestFit="1" customWidth="1"/>
    <col min="2300" max="2304" width="15" style="2" bestFit="1" customWidth="1"/>
    <col min="2305" max="2305" width="14" style="2" bestFit="1" customWidth="1"/>
    <col min="2306" max="2306" width="15" style="2" bestFit="1" customWidth="1"/>
    <col min="2307" max="2307" width="14" style="2" bestFit="1" customWidth="1"/>
    <col min="2308" max="2525" width="9.15234375" style="2"/>
    <col min="2526" max="2526" width="30.3046875" style="2" customWidth="1"/>
    <col min="2527" max="2527" width="59" style="2" customWidth="1"/>
    <col min="2528" max="2528" width="10.84375" style="2" customWidth="1"/>
    <col min="2529" max="2529" width="16" style="2" customWidth="1"/>
    <col min="2530" max="2530" width="17.15234375" style="2" customWidth="1"/>
    <col min="2531" max="2531" width="16" style="2" customWidth="1"/>
    <col min="2532" max="2532" width="15" style="2" customWidth="1"/>
    <col min="2533" max="2541" width="12.69140625" style="2" bestFit="1" customWidth="1"/>
    <col min="2542" max="2543" width="15.3828125" style="2" bestFit="1" customWidth="1"/>
    <col min="2544" max="2555" width="16" style="2" bestFit="1" customWidth="1"/>
    <col min="2556" max="2560" width="15" style="2" bestFit="1" customWidth="1"/>
    <col min="2561" max="2561" width="14" style="2" bestFit="1" customWidth="1"/>
    <col min="2562" max="2562" width="15" style="2" bestFit="1" customWidth="1"/>
    <col min="2563" max="2563" width="14" style="2" bestFit="1" customWidth="1"/>
    <col min="2564" max="2781" width="9.15234375" style="2"/>
    <col min="2782" max="2782" width="30.3046875" style="2" customWidth="1"/>
    <col min="2783" max="2783" width="59" style="2" customWidth="1"/>
    <col min="2784" max="2784" width="10.84375" style="2" customWidth="1"/>
    <col min="2785" max="2785" width="16" style="2" customWidth="1"/>
    <col min="2786" max="2786" width="17.15234375" style="2" customWidth="1"/>
    <col min="2787" max="2787" width="16" style="2" customWidth="1"/>
    <col min="2788" max="2788" width="15" style="2" customWidth="1"/>
    <col min="2789" max="2797" width="12.69140625" style="2" bestFit="1" customWidth="1"/>
    <col min="2798" max="2799" width="15.3828125" style="2" bestFit="1" customWidth="1"/>
    <col min="2800" max="2811" width="16" style="2" bestFit="1" customWidth="1"/>
    <col min="2812" max="2816" width="15" style="2" bestFit="1" customWidth="1"/>
    <col min="2817" max="2817" width="14" style="2" bestFit="1" customWidth="1"/>
    <col min="2818" max="2818" width="15" style="2" bestFit="1" customWidth="1"/>
    <col min="2819" max="2819" width="14" style="2" bestFit="1" customWidth="1"/>
    <col min="2820" max="3037" width="9.15234375" style="2"/>
    <col min="3038" max="3038" width="30.3046875" style="2" customWidth="1"/>
    <col min="3039" max="3039" width="59" style="2" customWidth="1"/>
    <col min="3040" max="3040" width="10.84375" style="2" customWidth="1"/>
    <col min="3041" max="3041" width="16" style="2" customWidth="1"/>
    <col min="3042" max="3042" width="17.15234375" style="2" customWidth="1"/>
    <col min="3043" max="3043" width="16" style="2" customWidth="1"/>
    <col min="3044" max="3044" width="15" style="2" customWidth="1"/>
    <col min="3045" max="3053" width="12.69140625" style="2" bestFit="1" customWidth="1"/>
    <col min="3054" max="3055" width="15.3828125" style="2" bestFit="1" customWidth="1"/>
    <col min="3056" max="3067" width="16" style="2" bestFit="1" customWidth="1"/>
    <col min="3068" max="3072" width="15" style="2" bestFit="1" customWidth="1"/>
    <col min="3073" max="3073" width="14" style="2" bestFit="1" customWidth="1"/>
    <col min="3074" max="3074" width="15" style="2" bestFit="1" customWidth="1"/>
    <col min="3075" max="3075" width="14" style="2" bestFit="1" customWidth="1"/>
    <col min="3076" max="3293" width="9.15234375" style="2"/>
    <col min="3294" max="3294" width="30.3046875" style="2" customWidth="1"/>
    <col min="3295" max="3295" width="59" style="2" customWidth="1"/>
    <col min="3296" max="3296" width="10.84375" style="2" customWidth="1"/>
    <col min="3297" max="3297" width="16" style="2" customWidth="1"/>
    <col min="3298" max="3298" width="17.15234375" style="2" customWidth="1"/>
    <col min="3299" max="3299" width="16" style="2" customWidth="1"/>
    <col min="3300" max="3300" width="15" style="2" customWidth="1"/>
    <col min="3301" max="3309" width="12.69140625" style="2" bestFit="1" customWidth="1"/>
    <col min="3310" max="3311" width="15.3828125" style="2" bestFit="1" customWidth="1"/>
    <col min="3312" max="3323" width="16" style="2" bestFit="1" customWidth="1"/>
    <col min="3324" max="3328" width="15" style="2" bestFit="1" customWidth="1"/>
    <col min="3329" max="3329" width="14" style="2" bestFit="1" customWidth="1"/>
    <col min="3330" max="3330" width="15" style="2" bestFit="1" customWidth="1"/>
    <col min="3331" max="3331" width="14" style="2" bestFit="1" customWidth="1"/>
    <col min="3332" max="3549" width="9.15234375" style="2"/>
    <col min="3550" max="3550" width="30.3046875" style="2" customWidth="1"/>
    <col min="3551" max="3551" width="59" style="2" customWidth="1"/>
    <col min="3552" max="3552" width="10.84375" style="2" customWidth="1"/>
    <col min="3553" max="3553" width="16" style="2" customWidth="1"/>
    <col min="3554" max="3554" width="17.15234375" style="2" customWidth="1"/>
    <col min="3555" max="3555" width="16" style="2" customWidth="1"/>
    <col min="3556" max="3556" width="15" style="2" customWidth="1"/>
    <col min="3557" max="3565" width="12.69140625" style="2" bestFit="1" customWidth="1"/>
    <col min="3566" max="3567" width="15.3828125" style="2" bestFit="1" customWidth="1"/>
    <col min="3568" max="3579" width="16" style="2" bestFit="1" customWidth="1"/>
    <col min="3580" max="3584" width="15" style="2" bestFit="1" customWidth="1"/>
    <col min="3585" max="3585" width="14" style="2" bestFit="1" customWidth="1"/>
    <col min="3586" max="3586" width="15" style="2" bestFit="1" customWidth="1"/>
    <col min="3587" max="3587" width="14" style="2" bestFit="1" customWidth="1"/>
    <col min="3588" max="3805" width="9.15234375" style="2"/>
    <col min="3806" max="3806" width="30.3046875" style="2" customWidth="1"/>
    <col min="3807" max="3807" width="59" style="2" customWidth="1"/>
    <col min="3808" max="3808" width="10.84375" style="2" customWidth="1"/>
    <col min="3809" max="3809" width="16" style="2" customWidth="1"/>
    <col min="3810" max="3810" width="17.15234375" style="2" customWidth="1"/>
    <col min="3811" max="3811" width="16" style="2" customWidth="1"/>
    <col min="3812" max="3812" width="15" style="2" customWidth="1"/>
    <col min="3813" max="3821" width="12.69140625" style="2" bestFit="1" customWidth="1"/>
    <col min="3822" max="3823" width="15.3828125" style="2" bestFit="1" customWidth="1"/>
    <col min="3824" max="3835" width="16" style="2" bestFit="1" customWidth="1"/>
    <col min="3836" max="3840" width="15" style="2" bestFit="1" customWidth="1"/>
    <col min="3841" max="3841" width="14" style="2" bestFit="1" customWidth="1"/>
    <col min="3842" max="3842" width="15" style="2" bestFit="1" customWidth="1"/>
    <col min="3843" max="3843" width="14" style="2" bestFit="1" customWidth="1"/>
    <col min="3844" max="4061" width="9.15234375" style="2"/>
    <col min="4062" max="4062" width="30.3046875" style="2" customWidth="1"/>
    <col min="4063" max="4063" width="59" style="2" customWidth="1"/>
    <col min="4064" max="4064" width="10.84375" style="2" customWidth="1"/>
    <col min="4065" max="4065" width="16" style="2" customWidth="1"/>
    <col min="4066" max="4066" width="17.15234375" style="2" customWidth="1"/>
    <col min="4067" max="4067" width="16" style="2" customWidth="1"/>
    <col min="4068" max="4068" width="15" style="2" customWidth="1"/>
    <col min="4069" max="4077" width="12.69140625" style="2" bestFit="1" customWidth="1"/>
    <col min="4078" max="4079" width="15.3828125" style="2" bestFit="1" customWidth="1"/>
    <col min="4080" max="4091" width="16" style="2" bestFit="1" customWidth="1"/>
    <col min="4092" max="4096" width="15" style="2" bestFit="1" customWidth="1"/>
    <col min="4097" max="4097" width="14" style="2" bestFit="1" customWidth="1"/>
    <col min="4098" max="4098" width="15" style="2" bestFit="1" customWidth="1"/>
    <col min="4099" max="4099" width="14" style="2" bestFit="1" customWidth="1"/>
    <col min="4100" max="4317" width="9.15234375" style="2"/>
    <col min="4318" max="4318" width="30.3046875" style="2" customWidth="1"/>
    <col min="4319" max="4319" width="59" style="2" customWidth="1"/>
    <col min="4320" max="4320" width="10.84375" style="2" customWidth="1"/>
    <col min="4321" max="4321" width="16" style="2" customWidth="1"/>
    <col min="4322" max="4322" width="17.15234375" style="2" customWidth="1"/>
    <col min="4323" max="4323" width="16" style="2" customWidth="1"/>
    <col min="4324" max="4324" width="15" style="2" customWidth="1"/>
    <col min="4325" max="4333" width="12.69140625" style="2" bestFit="1" customWidth="1"/>
    <col min="4334" max="4335" width="15.3828125" style="2" bestFit="1" customWidth="1"/>
    <col min="4336" max="4347" width="16" style="2" bestFit="1" customWidth="1"/>
    <col min="4348" max="4352" width="15" style="2" bestFit="1" customWidth="1"/>
    <col min="4353" max="4353" width="14" style="2" bestFit="1" customWidth="1"/>
    <col min="4354" max="4354" width="15" style="2" bestFit="1" customWidth="1"/>
    <col min="4355" max="4355" width="14" style="2" bestFit="1" customWidth="1"/>
    <col min="4356" max="4573" width="9.15234375" style="2"/>
    <col min="4574" max="4574" width="30.3046875" style="2" customWidth="1"/>
    <col min="4575" max="4575" width="59" style="2" customWidth="1"/>
    <col min="4576" max="4576" width="10.84375" style="2" customWidth="1"/>
    <col min="4577" max="4577" width="16" style="2" customWidth="1"/>
    <col min="4578" max="4578" width="17.15234375" style="2" customWidth="1"/>
    <col min="4579" max="4579" width="16" style="2" customWidth="1"/>
    <col min="4580" max="4580" width="15" style="2" customWidth="1"/>
    <col min="4581" max="4589" width="12.69140625" style="2" bestFit="1" customWidth="1"/>
    <col min="4590" max="4591" width="15.3828125" style="2" bestFit="1" customWidth="1"/>
    <col min="4592" max="4603" width="16" style="2" bestFit="1" customWidth="1"/>
    <col min="4604" max="4608" width="15" style="2" bestFit="1" customWidth="1"/>
    <col min="4609" max="4609" width="14" style="2" bestFit="1" customWidth="1"/>
    <col min="4610" max="4610" width="15" style="2" bestFit="1" customWidth="1"/>
    <col min="4611" max="4611" width="14" style="2" bestFit="1" customWidth="1"/>
    <col min="4612" max="4829" width="9.15234375" style="2"/>
    <col min="4830" max="4830" width="30.3046875" style="2" customWidth="1"/>
    <col min="4831" max="4831" width="59" style="2" customWidth="1"/>
    <col min="4832" max="4832" width="10.84375" style="2" customWidth="1"/>
    <col min="4833" max="4833" width="16" style="2" customWidth="1"/>
    <col min="4834" max="4834" width="17.15234375" style="2" customWidth="1"/>
    <col min="4835" max="4835" width="16" style="2" customWidth="1"/>
    <col min="4836" max="4836" width="15" style="2" customWidth="1"/>
    <col min="4837" max="4845" width="12.69140625" style="2" bestFit="1" customWidth="1"/>
    <col min="4846" max="4847" width="15.3828125" style="2" bestFit="1" customWidth="1"/>
    <col min="4848" max="4859" width="16" style="2" bestFit="1" customWidth="1"/>
    <col min="4860" max="4864" width="15" style="2" bestFit="1" customWidth="1"/>
    <col min="4865" max="4865" width="14" style="2" bestFit="1" customWidth="1"/>
    <col min="4866" max="4866" width="15" style="2" bestFit="1" customWidth="1"/>
    <col min="4867" max="4867" width="14" style="2" bestFit="1" customWidth="1"/>
    <col min="4868" max="5085" width="9.15234375" style="2"/>
    <col min="5086" max="5086" width="30.3046875" style="2" customWidth="1"/>
    <col min="5087" max="5087" width="59" style="2" customWidth="1"/>
    <col min="5088" max="5088" width="10.84375" style="2" customWidth="1"/>
    <col min="5089" max="5089" width="16" style="2" customWidth="1"/>
    <col min="5090" max="5090" width="17.15234375" style="2" customWidth="1"/>
    <col min="5091" max="5091" width="16" style="2" customWidth="1"/>
    <col min="5092" max="5092" width="15" style="2" customWidth="1"/>
    <col min="5093" max="5101" width="12.69140625" style="2" bestFit="1" customWidth="1"/>
    <col min="5102" max="5103" width="15.3828125" style="2" bestFit="1" customWidth="1"/>
    <col min="5104" max="5115" width="16" style="2" bestFit="1" customWidth="1"/>
    <col min="5116" max="5120" width="15" style="2" bestFit="1" customWidth="1"/>
    <col min="5121" max="5121" width="14" style="2" bestFit="1" customWidth="1"/>
    <col min="5122" max="5122" width="15" style="2" bestFit="1" customWidth="1"/>
    <col min="5123" max="5123" width="14" style="2" bestFit="1" customWidth="1"/>
    <col min="5124" max="5341" width="9.15234375" style="2"/>
    <col min="5342" max="5342" width="30.3046875" style="2" customWidth="1"/>
    <col min="5343" max="5343" width="59" style="2" customWidth="1"/>
    <col min="5344" max="5344" width="10.84375" style="2" customWidth="1"/>
    <col min="5345" max="5345" width="16" style="2" customWidth="1"/>
    <col min="5346" max="5346" width="17.15234375" style="2" customWidth="1"/>
    <col min="5347" max="5347" width="16" style="2" customWidth="1"/>
    <col min="5348" max="5348" width="15" style="2" customWidth="1"/>
    <col min="5349" max="5357" width="12.69140625" style="2" bestFit="1" customWidth="1"/>
    <col min="5358" max="5359" width="15.3828125" style="2" bestFit="1" customWidth="1"/>
    <col min="5360" max="5371" width="16" style="2" bestFit="1" customWidth="1"/>
    <col min="5372" max="5376" width="15" style="2" bestFit="1" customWidth="1"/>
    <col min="5377" max="5377" width="14" style="2" bestFit="1" customWidth="1"/>
    <col min="5378" max="5378" width="15" style="2" bestFit="1" customWidth="1"/>
    <col min="5379" max="5379" width="14" style="2" bestFit="1" customWidth="1"/>
    <col min="5380" max="5597" width="9.15234375" style="2"/>
    <col min="5598" max="5598" width="30.3046875" style="2" customWidth="1"/>
    <col min="5599" max="5599" width="59" style="2" customWidth="1"/>
    <col min="5600" max="5600" width="10.84375" style="2" customWidth="1"/>
    <col min="5601" max="5601" width="16" style="2" customWidth="1"/>
    <col min="5602" max="5602" width="17.15234375" style="2" customWidth="1"/>
    <col min="5603" max="5603" width="16" style="2" customWidth="1"/>
    <col min="5604" max="5604" width="15" style="2" customWidth="1"/>
    <col min="5605" max="5613" width="12.69140625" style="2" bestFit="1" customWidth="1"/>
    <col min="5614" max="5615" width="15.3828125" style="2" bestFit="1" customWidth="1"/>
    <col min="5616" max="5627" width="16" style="2" bestFit="1" customWidth="1"/>
    <col min="5628" max="5632" width="15" style="2" bestFit="1" customWidth="1"/>
    <col min="5633" max="5633" width="14" style="2" bestFit="1" customWidth="1"/>
    <col min="5634" max="5634" width="15" style="2" bestFit="1" customWidth="1"/>
    <col min="5635" max="5635" width="14" style="2" bestFit="1" customWidth="1"/>
    <col min="5636" max="5853" width="9.15234375" style="2"/>
    <col min="5854" max="5854" width="30.3046875" style="2" customWidth="1"/>
    <col min="5855" max="5855" width="59" style="2" customWidth="1"/>
    <col min="5856" max="5856" width="10.84375" style="2" customWidth="1"/>
    <col min="5857" max="5857" width="16" style="2" customWidth="1"/>
    <col min="5858" max="5858" width="17.15234375" style="2" customWidth="1"/>
    <col min="5859" max="5859" width="16" style="2" customWidth="1"/>
    <col min="5860" max="5860" width="15" style="2" customWidth="1"/>
    <col min="5861" max="5869" width="12.69140625" style="2" bestFit="1" customWidth="1"/>
    <col min="5870" max="5871" width="15.3828125" style="2" bestFit="1" customWidth="1"/>
    <col min="5872" max="5883" width="16" style="2" bestFit="1" customWidth="1"/>
    <col min="5884" max="5888" width="15" style="2" bestFit="1" customWidth="1"/>
    <col min="5889" max="5889" width="14" style="2" bestFit="1" customWidth="1"/>
    <col min="5890" max="5890" width="15" style="2" bestFit="1" customWidth="1"/>
    <col min="5891" max="5891" width="14" style="2" bestFit="1" customWidth="1"/>
    <col min="5892" max="6109" width="9.15234375" style="2"/>
    <col min="6110" max="6110" width="30.3046875" style="2" customWidth="1"/>
    <col min="6111" max="6111" width="59" style="2" customWidth="1"/>
    <col min="6112" max="6112" width="10.84375" style="2" customWidth="1"/>
    <col min="6113" max="6113" width="16" style="2" customWidth="1"/>
    <col min="6114" max="6114" width="17.15234375" style="2" customWidth="1"/>
    <col min="6115" max="6115" width="16" style="2" customWidth="1"/>
    <col min="6116" max="6116" width="15" style="2" customWidth="1"/>
    <col min="6117" max="6125" width="12.69140625" style="2" bestFit="1" customWidth="1"/>
    <col min="6126" max="6127" width="15.3828125" style="2" bestFit="1" customWidth="1"/>
    <col min="6128" max="6139" width="16" style="2" bestFit="1" customWidth="1"/>
    <col min="6140" max="6144" width="15" style="2" bestFit="1" customWidth="1"/>
    <col min="6145" max="6145" width="14" style="2" bestFit="1" customWidth="1"/>
    <col min="6146" max="6146" width="15" style="2" bestFit="1" customWidth="1"/>
    <col min="6147" max="6147" width="14" style="2" bestFit="1" customWidth="1"/>
    <col min="6148" max="6365" width="9.15234375" style="2"/>
    <col min="6366" max="6366" width="30.3046875" style="2" customWidth="1"/>
    <col min="6367" max="6367" width="59" style="2" customWidth="1"/>
    <col min="6368" max="6368" width="10.84375" style="2" customWidth="1"/>
    <col min="6369" max="6369" width="16" style="2" customWidth="1"/>
    <col min="6370" max="6370" width="17.15234375" style="2" customWidth="1"/>
    <col min="6371" max="6371" width="16" style="2" customWidth="1"/>
    <col min="6372" max="6372" width="15" style="2" customWidth="1"/>
    <col min="6373" max="6381" width="12.69140625" style="2" bestFit="1" customWidth="1"/>
    <col min="6382" max="6383" width="15.3828125" style="2" bestFit="1" customWidth="1"/>
    <col min="6384" max="6395" width="16" style="2" bestFit="1" customWidth="1"/>
    <col min="6396" max="6400" width="15" style="2" bestFit="1" customWidth="1"/>
    <col min="6401" max="6401" width="14" style="2" bestFit="1" customWidth="1"/>
    <col min="6402" max="6402" width="15" style="2" bestFit="1" customWidth="1"/>
    <col min="6403" max="6403" width="14" style="2" bestFit="1" customWidth="1"/>
    <col min="6404" max="6621" width="9.15234375" style="2"/>
    <col min="6622" max="6622" width="30.3046875" style="2" customWidth="1"/>
    <col min="6623" max="6623" width="59" style="2" customWidth="1"/>
    <col min="6624" max="6624" width="10.84375" style="2" customWidth="1"/>
    <col min="6625" max="6625" width="16" style="2" customWidth="1"/>
    <col min="6626" max="6626" width="17.15234375" style="2" customWidth="1"/>
    <col min="6627" max="6627" width="16" style="2" customWidth="1"/>
    <col min="6628" max="6628" width="15" style="2" customWidth="1"/>
    <col min="6629" max="6637" width="12.69140625" style="2" bestFit="1" customWidth="1"/>
    <col min="6638" max="6639" width="15.3828125" style="2" bestFit="1" customWidth="1"/>
    <col min="6640" max="6651" width="16" style="2" bestFit="1" customWidth="1"/>
    <col min="6652" max="6656" width="15" style="2" bestFit="1" customWidth="1"/>
    <col min="6657" max="6657" width="14" style="2" bestFit="1" customWidth="1"/>
    <col min="6658" max="6658" width="15" style="2" bestFit="1" customWidth="1"/>
    <col min="6659" max="6659" width="14" style="2" bestFit="1" customWidth="1"/>
    <col min="6660" max="6877" width="9.15234375" style="2"/>
    <col min="6878" max="6878" width="30.3046875" style="2" customWidth="1"/>
    <col min="6879" max="6879" width="59" style="2" customWidth="1"/>
    <col min="6880" max="6880" width="10.84375" style="2" customWidth="1"/>
    <col min="6881" max="6881" width="16" style="2" customWidth="1"/>
    <col min="6882" max="6882" width="17.15234375" style="2" customWidth="1"/>
    <col min="6883" max="6883" width="16" style="2" customWidth="1"/>
    <col min="6884" max="6884" width="15" style="2" customWidth="1"/>
    <col min="6885" max="6893" width="12.69140625" style="2" bestFit="1" customWidth="1"/>
    <col min="6894" max="6895" width="15.3828125" style="2" bestFit="1" customWidth="1"/>
    <col min="6896" max="6907" width="16" style="2" bestFit="1" customWidth="1"/>
    <col min="6908" max="6912" width="15" style="2" bestFit="1" customWidth="1"/>
    <col min="6913" max="6913" width="14" style="2" bestFit="1" customWidth="1"/>
    <col min="6914" max="6914" width="15" style="2" bestFit="1" customWidth="1"/>
    <col min="6915" max="6915" width="14" style="2" bestFit="1" customWidth="1"/>
    <col min="6916" max="7133" width="9.15234375" style="2"/>
    <col min="7134" max="7134" width="30.3046875" style="2" customWidth="1"/>
    <col min="7135" max="7135" width="59" style="2" customWidth="1"/>
    <col min="7136" max="7136" width="10.84375" style="2" customWidth="1"/>
    <col min="7137" max="7137" width="16" style="2" customWidth="1"/>
    <col min="7138" max="7138" width="17.15234375" style="2" customWidth="1"/>
    <col min="7139" max="7139" width="16" style="2" customWidth="1"/>
    <col min="7140" max="7140" width="15" style="2" customWidth="1"/>
    <col min="7141" max="7149" width="12.69140625" style="2" bestFit="1" customWidth="1"/>
    <col min="7150" max="7151" width="15.3828125" style="2" bestFit="1" customWidth="1"/>
    <col min="7152" max="7163" width="16" style="2" bestFit="1" customWidth="1"/>
    <col min="7164" max="7168" width="15" style="2" bestFit="1" customWidth="1"/>
    <col min="7169" max="7169" width="14" style="2" bestFit="1" customWidth="1"/>
    <col min="7170" max="7170" width="15" style="2" bestFit="1" customWidth="1"/>
    <col min="7171" max="7171" width="14" style="2" bestFit="1" customWidth="1"/>
    <col min="7172" max="7389" width="9.15234375" style="2"/>
    <col min="7390" max="7390" width="30.3046875" style="2" customWidth="1"/>
    <col min="7391" max="7391" width="59" style="2" customWidth="1"/>
    <col min="7392" max="7392" width="10.84375" style="2" customWidth="1"/>
    <col min="7393" max="7393" width="16" style="2" customWidth="1"/>
    <col min="7394" max="7394" width="17.15234375" style="2" customWidth="1"/>
    <col min="7395" max="7395" width="16" style="2" customWidth="1"/>
    <col min="7396" max="7396" width="15" style="2" customWidth="1"/>
    <col min="7397" max="7405" width="12.69140625" style="2" bestFit="1" customWidth="1"/>
    <col min="7406" max="7407" width="15.3828125" style="2" bestFit="1" customWidth="1"/>
    <col min="7408" max="7419" width="16" style="2" bestFit="1" customWidth="1"/>
    <col min="7420" max="7424" width="15" style="2" bestFit="1" customWidth="1"/>
    <col min="7425" max="7425" width="14" style="2" bestFit="1" customWidth="1"/>
    <col min="7426" max="7426" width="15" style="2" bestFit="1" customWidth="1"/>
    <col min="7427" max="7427" width="14" style="2" bestFit="1" customWidth="1"/>
    <col min="7428" max="7645" width="9.15234375" style="2"/>
    <col min="7646" max="7646" width="30.3046875" style="2" customWidth="1"/>
    <col min="7647" max="7647" width="59" style="2" customWidth="1"/>
    <col min="7648" max="7648" width="10.84375" style="2" customWidth="1"/>
    <col min="7649" max="7649" width="16" style="2" customWidth="1"/>
    <col min="7650" max="7650" width="17.15234375" style="2" customWidth="1"/>
    <col min="7651" max="7651" width="16" style="2" customWidth="1"/>
    <col min="7652" max="7652" width="15" style="2" customWidth="1"/>
    <col min="7653" max="7661" width="12.69140625" style="2" bestFit="1" customWidth="1"/>
    <col min="7662" max="7663" width="15.3828125" style="2" bestFit="1" customWidth="1"/>
    <col min="7664" max="7675" width="16" style="2" bestFit="1" customWidth="1"/>
    <col min="7676" max="7680" width="15" style="2" bestFit="1" customWidth="1"/>
    <col min="7681" max="7681" width="14" style="2" bestFit="1" customWidth="1"/>
    <col min="7682" max="7682" width="15" style="2" bestFit="1" customWidth="1"/>
    <col min="7683" max="7683" width="14" style="2" bestFit="1" customWidth="1"/>
    <col min="7684" max="7901" width="9.15234375" style="2"/>
    <col min="7902" max="7902" width="30.3046875" style="2" customWidth="1"/>
    <col min="7903" max="7903" width="59" style="2" customWidth="1"/>
    <col min="7904" max="7904" width="10.84375" style="2" customWidth="1"/>
    <col min="7905" max="7905" width="16" style="2" customWidth="1"/>
    <col min="7906" max="7906" width="17.15234375" style="2" customWidth="1"/>
    <col min="7907" max="7907" width="16" style="2" customWidth="1"/>
    <col min="7908" max="7908" width="15" style="2" customWidth="1"/>
    <col min="7909" max="7917" width="12.69140625" style="2" bestFit="1" customWidth="1"/>
    <col min="7918" max="7919" width="15.3828125" style="2" bestFit="1" customWidth="1"/>
    <col min="7920" max="7931" width="16" style="2" bestFit="1" customWidth="1"/>
    <col min="7932" max="7936" width="15" style="2" bestFit="1" customWidth="1"/>
    <col min="7937" max="7937" width="14" style="2" bestFit="1" customWidth="1"/>
    <col min="7938" max="7938" width="15" style="2" bestFit="1" customWidth="1"/>
    <col min="7939" max="7939" width="14" style="2" bestFit="1" customWidth="1"/>
    <col min="7940" max="8157" width="9.15234375" style="2"/>
    <col min="8158" max="8158" width="30.3046875" style="2" customWidth="1"/>
    <col min="8159" max="8159" width="59" style="2" customWidth="1"/>
    <col min="8160" max="8160" width="10.84375" style="2" customWidth="1"/>
    <col min="8161" max="8161" width="16" style="2" customWidth="1"/>
    <col min="8162" max="8162" width="17.15234375" style="2" customWidth="1"/>
    <col min="8163" max="8163" width="16" style="2" customWidth="1"/>
    <col min="8164" max="8164" width="15" style="2" customWidth="1"/>
    <col min="8165" max="8173" width="12.69140625" style="2" bestFit="1" customWidth="1"/>
    <col min="8174" max="8175" width="15.3828125" style="2" bestFit="1" customWidth="1"/>
    <col min="8176" max="8187" width="16" style="2" bestFit="1" customWidth="1"/>
    <col min="8188" max="8192" width="15" style="2" bestFit="1" customWidth="1"/>
    <col min="8193" max="8193" width="14" style="2" bestFit="1" customWidth="1"/>
    <col min="8194" max="8194" width="15" style="2" bestFit="1" customWidth="1"/>
    <col min="8195" max="8195" width="14" style="2" bestFit="1" customWidth="1"/>
    <col min="8196" max="8413" width="9.15234375" style="2"/>
    <col min="8414" max="8414" width="30.3046875" style="2" customWidth="1"/>
    <col min="8415" max="8415" width="59" style="2" customWidth="1"/>
    <col min="8416" max="8416" width="10.84375" style="2" customWidth="1"/>
    <col min="8417" max="8417" width="16" style="2" customWidth="1"/>
    <col min="8418" max="8418" width="17.15234375" style="2" customWidth="1"/>
    <col min="8419" max="8419" width="16" style="2" customWidth="1"/>
    <col min="8420" max="8420" width="15" style="2" customWidth="1"/>
    <col min="8421" max="8429" width="12.69140625" style="2" bestFit="1" customWidth="1"/>
    <col min="8430" max="8431" width="15.3828125" style="2" bestFit="1" customWidth="1"/>
    <col min="8432" max="8443" width="16" style="2" bestFit="1" customWidth="1"/>
    <col min="8444" max="8448" width="15" style="2" bestFit="1" customWidth="1"/>
    <col min="8449" max="8449" width="14" style="2" bestFit="1" customWidth="1"/>
    <col min="8450" max="8450" width="15" style="2" bestFit="1" customWidth="1"/>
    <col min="8451" max="8451" width="14" style="2" bestFit="1" customWidth="1"/>
    <col min="8452" max="8669" width="9.15234375" style="2"/>
    <col min="8670" max="8670" width="30.3046875" style="2" customWidth="1"/>
    <col min="8671" max="8671" width="59" style="2" customWidth="1"/>
    <col min="8672" max="8672" width="10.84375" style="2" customWidth="1"/>
    <col min="8673" max="8673" width="16" style="2" customWidth="1"/>
    <col min="8674" max="8674" width="17.15234375" style="2" customWidth="1"/>
    <col min="8675" max="8675" width="16" style="2" customWidth="1"/>
    <col min="8676" max="8676" width="15" style="2" customWidth="1"/>
    <col min="8677" max="8685" width="12.69140625" style="2" bestFit="1" customWidth="1"/>
    <col min="8686" max="8687" width="15.3828125" style="2" bestFit="1" customWidth="1"/>
    <col min="8688" max="8699" width="16" style="2" bestFit="1" customWidth="1"/>
    <col min="8700" max="8704" width="15" style="2" bestFit="1" customWidth="1"/>
    <col min="8705" max="8705" width="14" style="2" bestFit="1" customWidth="1"/>
    <col min="8706" max="8706" width="15" style="2" bestFit="1" customWidth="1"/>
    <col min="8707" max="8707" width="14" style="2" bestFit="1" customWidth="1"/>
    <col min="8708" max="8925" width="9.15234375" style="2"/>
    <col min="8926" max="8926" width="30.3046875" style="2" customWidth="1"/>
    <col min="8927" max="8927" width="59" style="2" customWidth="1"/>
    <col min="8928" max="8928" width="10.84375" style="2" customWidth="1"/>
    <col min="8929" max="8929" width="16" style="2" customWidth="1"/>
    <col min="8930" max="8930" width="17.15234375" style="2" customWidth="1"/>
    <col min="8931" max="8931" width="16" style="2" customWidth="1"/>
    <col min="8932" max="8932" width="15" style="2" customWidth="1"/>
    <col min="8933" max="8941" width="12.69140625" style="2" bestFit="1" customWidth="1"/>
    <col min="8942" max="8943" width="15.3828125" style="2" bestFit="1" customWidth="1"/>
    <col min="8944" max="8955" width="16" style="2" bestFit="1" customWidth="1"/>
    <col min="8956" max="8960" width="15" style="2" bestFit="1" customWidth="1"/>
    <col min="8961" max="8961" width="14" style="2" bestFit="1" customWidth="1"/>
    <col min="8962" max="8962" width="15" style="2" bestFit="1" customWidth="1"/>
    <col min="8963" max="8963" width="14" style="2" bestFit="1" customWidth="1"/>
    <col min="8964" max="9181" width="9.15234375" style="2"/>
    <col min="9182" max="9182" width="30.3046875" style="2" customWidth="1"/>
    <col min="9183" max="9183" width="59" style="2" customWidth="1"/>
    <col min="9184" max="9184" width="10.84375" style="2" customWidth="1"/>
    <col min="9185" max="9185" width="16" style="2" customWidth="1"/>
    <col min="9186" max="9186" width="17.15234375" style="2" customWidth="1"/>
    <col min="9187" max="9187" width="16" style="2" customWidth="1"/>
    <col min="9188" max="9188" width="15" style="2" customWidth="1"/>
    <col min="9189" max="9197" width="12.69140625" style="2" bestFit="1" customWidth="1"/>
    <col min="9198" max="9199" width="15.3828125" style="2" bestFit="1" customWidth="1"/>
    <col min="9200" max="9211" width="16" style="2" bestFit="1" customWidth="1"/>
    <col min="9212" max="9216" width="15" style="2" bestFit="1" customWidth="1"/>
    <col min="9217" max="9217" width="14" style="2" bestFit="1" customWidth="1"/>
    <col min="9218" max="9218" width="15" style="2" bestFit="1" customWidth="1"/>
    <col min="9219" max="9219" width="14" style="2" bestFit="1" customWidth="1"/>
    <col min="9220" max="9437" width="9.15234375" style="2"/>
    <col min="9438" max="9438" width="30.3046875" style="2" customWidth="1"/>
    <col min="9439" max="9439" width="59" style="2" customWidth="1"/>
    <col min="9440" max="9440" width="10.84375" style="2" customWidth="1"/>
    <col min="9441" max="9441" width="16" style="2" customWidth="1"/>
    <col min="9442" max="9442" width="17.15234375" style="2" customWidth="1"/>
    <col min="9443" max="9443" width="16" style="2" customWidth="1"/>
    <col min="9444" max="9444" width="15" style="2" customWidth="1"/>
    <col min="9445" max="9453" width="12.69140625" style="2" bestFit="1" customWidth="1"/>
    <col min="9454" max="9455" width="15.3828125" style="2" bestFit="1" customWidth="1"/>
    <col min="9456" max="9467" width="16" style="2" bestFit="1" customWidth="1"/>
    <col min="9468" max="9472" width="15" style="2" bestFit="1" customWidth="1"/>
    <col min="9473" max="9473" width="14" style="2" bestFit="1" customWidth="1"/>
    <col min="9474" max="9474" width="15" style="2" bestFit="1" customWidth="1"/>
    <col min="9475" max="9475" width="14" style="2" bestFit="1" customWidth="1"/>
    <col min="9476" max="9693" width="9.15234375" style="2"/>
    <col min="9694" max="9694" width="30.3046875" style="2" customWidth="1"/>
    <col min="9695" max="9695" width="59" style="2" customWidth="1"/>
    <col min="9696" max="9696" width="10.84375" style="2" customWidth="1"/>
    <col min="9697" max="9697" width="16" style="2" customWidth="1"/>
    <col min="9698" max="9698" width="17.15234375" style="2" customWidth="1"/>
    <col min="9699" max="9699" width="16" style="2" customWidth="1"/>
    <col min="9700" max="9700" width="15" style="2" customWidth="1"/>
    <col min="9701" max="9709" width="12.69140625" style="2" bestFit="1" customWidth="1"/>
    <col min="9710" max="9711" width="15.3828125" style="2" bestFit="1" customWidth="1"/>
    <col min="9712" max="9723" width="16" style="2" bestFit="1" customWidth="1"/>
    <col min="9724" max="9728" width="15" style="2" bestFit="1" customWidth="1"/>
    <col min="9729" max="9729" width="14" style="2" bestFit="1" customWidth="1"/>
    <col min="9730" max="9730" width="15" style="2" bestFit="1" customWidth="1"/>
    <col min="9731" max="9731" width="14" style="2" bestFit="1" customWidth="1"/>
    <col min="9732" max="9949" width="9.15234375" style="2"/>
    <col min="9950" max="9950" width="30.3046875" style="2" customWidth="1"/>
    <col min="9951" max="9951" width="59" style="2" customWidth="1"/>
    <col min="9952" max="9952" width="10.84375" style="2" customWidth="1"/>
    <col min="9953" max="9953" width="16" style="2" customWidth="1"/>
    <col min="9954" max="9954" width="17.15234375" style="2" customWidth="1"/>
    <col min="9955" max="9955" width="16" style="2" customWidth="1"/>
    <col min="9956" max="9956" width="15" style="2" customWidth="1"/>
    <col min="9957" max="9965" width="12.69140625" style="2" bestFit="1" customWidth="1"/>
    <col min="9966" max="9967" width="15.3828125" style="2" bestFit="1" customWidth="1"/>
    <col min="9968" max="9979" width="16" style="2" bestFit="1" customWidth="1"/>
    <col min="9980" max="9984" width="15" style="2" bestFit="1" customWidth="1"/>
    <col min="9985" max="9985" width="14" style="2" bestFit="1" customWidth="1"/>
    <col min="9986" max="9986" width="15" style="2" bestFit="1" customWidth="1"/>
    <col min="9987" max="9987" width="14" style="2" bestFit="1" customWidth="1"/>
    <col min="9988" max="10205" width="9.15234375" style="2"/>
    <col min="10206" max="10206" width="30.3046875" style="2" customWidth="1"/>
    <col min="10207" max="10207" width="59" style="2" customWidth="1"/>
    <col min="10208" max="10208" width="10.84375" style="2" customWidth="1"/>
    <col min="10209" max="10209" width="16" style="2" customWidth="1"/>
    <col min="10210" max="10210" width="17.15234375" style="2" customWidth="1"/>
    <col min="10211" max="10211" width="16" style="2" customWidth="1"/>
    <col min="10212" max="10212" width="15" style="2" customWidth="1"/>
    <col min="10213" max="10221" width="12.69140625" style="2" bestFit="1" customWidth="1"/>
    <col min="10222" max="10223" width="15.3828125" style="2" bestFit="1" customWidth="1"/>
    <col min="10224" max="10235" width="16" style="2" bestFit="1" customWidth="1"/>
    <col min="10236" max="10240" width="15" style="2" bestFit="1" customWidth="1"/>
    <col min="10241" max="10241" width="14" style="2" bestFit="1" customWidth="1"/>
    <col min="10242" max="10242" width="15" style="2" bestFit="1" customWidth="1"/>
    <col min="10243" max="10243" width="14" style="2" bestFit="1" customWidth="1"/>
    <col min="10244" max="10461" width="9.15234375" style="2"/>
    <col min="10462" max="10462" width="30.3046875" style="2" customWidth="1"/>
    <col min="10463" max="10463" width="59" style="2" customWidth="1"/>
    <col min="10464" max="10464" width="10.84375" style="2" customWidth="1"/>
    <col min="10465" max="10465" width="16" style="2" customWidth="1"/>
    <col min="10466" max="10466" width="17.15234375" style="2" customWidth="1"/>
    <col min="10467" max="10467" width="16" style="2" customWidth="1"/>
    <col min="10468" max="10468" width="15" style="2" customWidth="1"/>
    <col min="10469" max="10477" width="12.69140625" style="2" bestFit="1" customWidth="1"/>
    <col min="10478" max="10479" width="15.3828125" style="2" bestFit="1" customWidth="1"/>
    <col min="10480" max="10491" width="16" style="2" bestFit="1" customWidth="1"/>
    <col min="10492" max="10496" width="15" style="2" bestFit="1" customWidth="1"/>
    <col min="10497" max="10497" width="14" style="2" bestFit="1" customWidth="1"/>
    <col min="10498" max="10498" width="15" style="2" bestFit="1" customWidth="1"/>
    <col min="10499" max="10499" width="14" style="2" bestFit="1" customWidth="1"/>
    <col min="10500" max="10717" width="9.15234375" style="2"/>
    <col min="10718" max="10718" width="30.3046875" style="2" customWidth="1"/>
    <col min="10719" max="10719" width="59" style="2" customWidth="1"/>
    <col min="10720" max="10720" width="10.84375" style="2" customWidth="1"/>
    <col min="10721" max="10721" width="16" style="2" customWidth="1"/>
    <col min="10722" max="10722" width="17.15234375" style="2" customWidth="1"/>
    <col min="10723" max="10723" width="16" style="2" customWidth="1"/>
    <col min="10724" max="10724" width="15" style="2" customWidth="1"/>
    <col min="10725" max="10733" width="12.69140625" style="2" bestFit="1" customWidth="1"/>
    <col min="10734" max="10735" width="15.3828125" style="2" bestFit="1" customWidth="1"/>
    <col min="10736" max="10747" width="16" style="2" bestFit="1" customWidth="1"/>
    <col min="10748" max="10752" width="15" style="2" bestFit="1" customWidth="1"/>
    <col min="10753" max="10753" width="14" style="2" bestFit="1" customWidth="1"/>
    <col min="10754" max="10754" width="15" style="2" bestFit="1" customWidth="1"/>
    <col min="10755" max="10755" width="14" style="2" bestFit="1" customWidth="1"/>
    <col min="10756" max="10973" width="9.15234375" style="2"/>
    <col min="10974" max="10974" width="30.3046875" style="2" customWidth="1"/>
    <col min="10975" max="10975" width="59" style="2" customWidth="1"/>
    <col min="10976" max="10976" width="10.84375" style="2" customWidth="1"/>
    <col min="10977" max="10977" width="16" style="2" customWidth="1"/>
    <col min="10978" max="10978" width="17.15234375" style="2" customWidth="1"/>
    <col min="10979" max="10979" width="16" style="2" customWidth="1"/>
    <col min="10980" max="10980" width="15" style="2" customWidth="1"/>
    <col min="10981" max="10989" width="12.69140625" style="2" bestFit="1" customWidth="1"/>
    <col min="10990" max="10991" width="15.3828125" style="2" bestFit="1" customWidth="1"/>
    <col min="10992" max="11003" width="16" style="2" bestFit="1" customWidth="1"/>
    <col min="11004" max="11008" width="15" style="2" bestFit="1" customWidth="1"/>
    <col min="11009" max="11009" width="14" style="2" bestFit="1" customWidth="1"/>
    <col min="11010" max="11010" width="15" style="2" bestFit="1" customWidth="1"/>
    <col min="11011" max="11011" width="14" style="2" bestFit="1" customWidth="1"/>
    <col min="11012" max="11229" width="9.15234375" style="2"/>
    <col min="11230" max="11230" width="30.3046875" style="2" customWidth="1"/>
    <col min="11231" max="11231" width="59" style="2" customWidth="1"/>
    <col min="11232" max="11232" width="10.84375" style="2" customWidth="1"/>
    <col min="11233" max="11233" width="16" style="2" customWidth="1"/>
    <col min="11234" max="11234" width="17.15234375" style="2" customWidth="1"/>
    <col min="11235" max="11235" width="16" style="2" customWidth="1"/>
    <col min="11236" max="11236" width="15" style="2" customWidth="1"/>
    <col min="11237" max="11245" width="12.69140625" style="2" bestFit="1" customWidth="1"/>
    <col min="11246" max="11247" width="15.3828125" style="2" bestFit="1" customWidth="1"/>
    <col min="11248" max="11259" width="16" style="2" bestFit="1" customWidth="1"/>
    <col min="11260" max="11264" width="15" style="2" bestFit="1" customWidth="1"/>
    <col min="11265" max="11265" width="14" style="2" bestFit="1" customWidth="1"/>
    <col min="11266" max="11266" width="15" style="2" bestFit="1" customWidth="1"/>
    <col min="11267" max="11267" width="14" style="2" bestFit="1" customWidth="1"/>
    <col min="11268" max="11485" width="9.15234375" style="2"/>
    <col min="11486" max="11486" width="30.3046875" style="2" customWidth="1"/>
    <col min="11487" max="11487" width="59" style="2" customWidth="1"/>
    <col min="11488" max="11488" width="10.84375" style="2" customWidth="1"/>
    <col min="11489" max="11489" width="16" style="2" customWidth="1"/>
    <col min="11490" max="11490" width="17.15234375" style="2" customWidth="1"/>
    <col min="11491" max="11491" width="16" style="2" customWidth="1"/>
    <col min="11492" max="11492" width="15" style="2" customWidth="1"/>
    <col min="11493" max="11501" width="12.69140625" style="2" bestFit="1" customWidth="1"/>
    <col min="11502" max="11503" width="15.3828125" style="2" bestFit="1" customWidth="1"/>
    <col min="11504" max="11515" width="16" style="2" bestFit="1" customWidth="1"/>
    <col min="11516" max="11520" width="15" style="2" bestFit="1" customWidth="1"/>
    <col min="11521" max="11521" width="14" style="2" bestFit="1" customWidth="1"/>
    <col min="11522" max="11522" width="15" style="2" bestFit="1" customWidth="1"/>
    <col min="11523" max="11523" width="14" style="2" bestFit="1" customWidth="1"/>
    <col min="11524" max="11741" width="9.15234375" style="2"/>
    <col min="11742" max="11742" width="30.3046875" style="2" customWidth="1"/>
    <col min="11743" max="11743" width="59" style="2" customWidth="1"/>
    <col min="11744" max="11744" width="10.84375" style="2" customWidth="1"/>
    <col min="11745" max="11745" width="16" style="2" customWidth="1"/>
    <col min="11746" max="11746" width="17.15234375" style="2" customWidth="1"/>
    <col min="11747" max="11747" width="16" style="2" customWidth="1"/>
    <col min="11748" max="11748" width="15" style="2" customWidth="1"/>
    <col min="11749" max="11757" width="12.69140625" style="2" bestFit="1" customWidth="1"/>
    <col min="11758" max="11759" width="15.3828125" style="2" bestFit="1" customWidth="1"/>
    <col min="11760" max="11771" width="16" style="2" bestFit="1" customWidth="1"/>
    <col min="11772" max="11776" width="15" style="2" bestFit="1" customWidth="1"/>
    <col min="11777" max="11777" width="14" style="2" bestFit="1" customWidth="1"/>
    <col min="11778" max="11778" width="15" style="2" bestFit="1" customWidth="1"/>
    <col min="11779" max="11779" width="14" style="2" bestFit="1" customWidth="1"/>
    <col min="11780" max="11997" width="9.15234375" style="2"/>
    <col min="11998" max="11998" width="30.3046875" style="2" customWidth="1"/>
    <col min="11999" max="11999" width="59" style="2" customWidth="1"/>
    <col min="12000" max="12000" width="10.84375" style="2" customWidth="1"/>
    <col min="12001" max="12001" width="16" style="2" customWidth="1"/>
    <col min="12002" max="12002" width="17.15234375" style="2" customWidth="1"/>
    <col min="12003" max="12003" width="16" style="2" customWidth="1"/>
    <col min="12004" max="12004" width="15" style="2" customWidth="1"/>
    <col min="12005" max="12013" width="12.69140625" style="2" bestFit="1" customWidth="1"/>
    <col min="12014" max="12015" width="15.3828125" style="2" bestFit="1" customWidth="1"/>
    <col min="12016" max="12027" width="16" style="2" bestFit="1" customWidth="1"/>
    <col min="12028" max="12032" width="15" style="2" bestFit="1" customWidth="1"/>
    <col min="12033" max="12033" width="14" style="2" bestFit="1" customWidth="1"/>
    <col min="12034" max="12034" width="15" style="2" bestFit="1" customWidth="1"/>
    <col min="12035" max="12035" width="14" style="2" bestFit="1" customWidth="1"/>
    <col min="12036" max="12253" width="9.15234375" style="2"/>
    <col min="12254" max="12254" width="30.3046875" style="2" customWidth="1"/>
    <col min="12255" max="12255" width="59" style="2" customWidth="1"/>
    <col min="12256" max="12256" width="10.84375" style="2" customWidth="1"/>
    <col min="12257" max="12257" width="16" style="2" customWidth="1"/>
    <col min="12258" max="12258" width="17.15234375" style="2" customWidth="1"/>
    <col min="12259" max="12259" width="16" style="2" customWidth="1"/>
    <col min="12260" max="12260" width="15" style="2" customWidth="1"/>
    <col min="12261" max="12269" width="12.69140625" style="2" bestFit="1" customWidth="1"/>
    <col min="12270" max="12271" width="15.3828125" style="2" bestFit="1" customWidth="1"/>
    <col min="12272" max="12283" width="16" style="2" bestFit="1" customWidth="1"/>
    <col min="12284" max="12288" width="15" style="2" bestFit="1" customWidth="1"/>
    <col min="12289" max="12289" width="14" style="2" bestFit="1" customWidth="1"/>
    <col min="12290" max="12290" width="15" style="2" bestFit="1" customWidth="1"/>
    <col min="12291" max="12291" width="14" style="2" bestFit="1" customWidth="1"/>
    <col min="12292" max="12509" width="9.15234375" style="2"/>
    <col min="12510" max="12510" width="30.3046875" style="2" customWidth="1"/>
    <col min="12511" max="12511" width="59" style="2" customWidth="1"/>
    <col min="12512" max="12512" width="10.84375" style="2" customWidth="1"/>
    <col min="12513" max="12513" width="16" style="2" customWidth="1"/>
    <col min="12514" max="12514" width="17.15234375" style="2" customWidth="1"/>
    <col min="12515" max="12515" width="16" style="2" customWidth="1"/>
    <col min="12516" max="12516" width="15" style="2" customWidth="1"/>
    <col min="12517" max="12525" width="12.69140625" style="2" bestFit="1" customWidth="1"/>
    <col min="12526" max="12527" width="15.3828125" style="2" bestFit="1" customWidth="1"/>
    <col min="12528" max="12539" width="16" style="2" bestFit="1" customWidth="1"/>
    <col min="12540" max="12544" width="15" style="2" bestFit="1" customWidth="1"/>
    <col min="12545" max="12545" width="14" style="2" bestFit="1" customWidth="1"/>
    <col min="12546" max="12546" width="15" style="2" bestFit="1" customWidth="1"/>
    <col min="12547" max="12547" width="14" style="2" bestFit="1" customWidth="1"/>
    <col min="12548" max="12765" width="9.15234375" style="2"/>
    <col min="12766" max="12766" width="30.3046875" style="2" customWidth="1"/>
    <col min="12767" max="12767" width="59" style="2" customWidth="1"/>
    <col min="12768" max="12768" width="10.84375" style="2" customWidth="1"/>
    <col min="12769" max="12769" width="16" style="2" customWidth="1"/>
    <col min="12770" max="12770" width="17.15234375" style="2" customWidth="1"/>
    <col min="12771" max="12771" width="16" style="2" customWidth="1"/>
    <col min="12772" max="12772" width="15" style="2" customWidth="1"/>
    <col min="12773" max="12781" width="12.69140625" style="2" bestFit="1" customWidth="1"/>
    <col min="12782" max="12783" width="15.3828125" style="2" bestFit="1" customWidth="1"/>
    <col min="12784" max="12795" width="16" style="2" bestFit="1" customWidth="1"/>
    <col min="12796" max="12800" width="15" style="2" bestFit="1" customWidth="1"/>
    <col min="12801" max="12801" width="14" style="2" bestFit="1" customWidth="1"/>
    <col min="12802" max="12802" width="15" style="2" bestFit="1" customWidth="1"/>
    <col min="12803" max="12803" width="14" style="2" bestFit="1" customWidth="1"/>
    <col min="12804" max="13021" width="9.15234375" style="2"/>
    <col min="13022" max="13022" width="30.3046875" style="2" customWidth="1"/>
    <col min="13023" max="13023" width="59" style="2" customWidth="1"/>
    <col min="13024" max="13024" width="10.84375" style="2" customWidth="1"/>
    <col min="13025" max="13025" width="16" style="2" customWidth="1"/>
    <col min="13026" max="13026" width="17.15234375" style="2" customWidth="1"/>
    <col min="13027" max="13027" width="16" style="2" customWidth="1"/>
    <col min="13028" max="13028" width="15" style="2" customWidth="1"/>
    <col min="13029" max="13037" width="12.69140625" style="2" bestFit="1" customWidth="1"/>
    <col min="13038" max="13039" width="15.3828125" style="2" bestFit="1" customWidth="1"/>
    <col min="13040" max="13051" width="16" style="2" bestFit="1" customWidth="1"/>
    <col min="13052" max="13056" width="15" style="2" bestFit="1" customWidth="1"/>
    <col min="13057" max="13057" width="14" style="2" bestFit="1" customWidth="1"/>
    <col min="13058" max="13058" width="15" style="2" bestFit="1" customWidth="1"/>
    <col min="13059" max="13059" width="14" style="2" bestFit="1" customWidth="1"/>
    <col min="13060" max="13277" width="9.15234375" style="2"/>
    <col min="13278" max="13278" width="30.3046875" style="2" customWidth="1"/>
    <col min="13279" max="13279" width="59" style="2" customWidth="1"/>
    <col min="13280" max="13280" width="10.84375" style="2" customWidth="1"/>
    <col min="13281" max="13281" width="16" style="2" customWidth="1"/>
    <col min="13282" max="13282" width="17.15234375" style="2" customWidth="1"/>
    <col min="13283" max="13283" width="16" style="2" customWidth="1"/>
    <col min="13284" max="13284" width="15" style="2" customWidth="1"/>
    <col min="13285" max="13293" width="12.69140625" style="2" bestFit="1" customWidth="1"/>
    <col min="13294" max="13295" width="15.3828125" style="2" bestFit="1" customWidth="1"/>
    <col min="13296" max="13307" width="16" style="2" bestFit="1" customWidth="1"/>
    <col min="13308" max="13312" width="15" style="2" bestFit="1" customWidth="1"/>
    <col min="13313" max="13313" width="14" style="2" bestFit="1" customWidth="1"/>
    <col min="13314" max="13314" width="15" style="2" bestFit="1" customWidth="1"/>
    <col min="13315" max="13315" width="14" style="2" bestFit="1" customWidth="1"/>
    <col min="13316" max="13533" width="9.15234375" style="2"/>
    <col min="13534" max="13534" width="30.3046875" style="2" customWidth="1"/>
    <col min="13535" max="13535" width="59" style="2" customWidth="1"/>
    <col min="13536" max="13536" width="10.84375" style="2" customWidth="1"/>
    <col min="13537" max="13537" width="16" style="2" customWidth="1"/>
    <col min="13538" max="13538" width="17.15234375" style="2" customWidth="1"/>
    <col min="13539" max="13539" width="16" style="2" customWidth="1"/>
    <col min="13540" max="13540" width="15" style="2" customWidth="1"/>
    <col min="13541" max="13549" width="12.69140625" style="2" bestFit="1" customWidth="1"/>
    <col min="13550" max="13551" width="15.3828125" style="2" bestFit="1" customWidth="1"/>
    <col min="13552" max="13563" width="16" style="2" bestFit="1" customWidth="1"/>
    <col min="13564" max="13568" width="15" style="2" bestFit="1" customWidth="1"/>
    <col min="13569" max="13569" width="14" style="2" bestFit="1" customWidth="1"/>
    <col min="13570" max="13570" width="15" style="2" bestFit="1" customWidth="1"/>
    <col min="13571" max="13571" width="14" style="2" bestFit="1" customWidth="1"/>
    <col min="13572" max="13789" width="9.15234375" style="2"/>
    <col min="13790" max="13790" width="30.3046875" style="2" customWidth="1"/>
    <col min="13791" max="13791" width="59" style="2" customWidth="1"/>
    <col min="13792" max="13792" width="10.84375" style="2" customWidth="1"/>
    <col min="13793" max="13793" width="16" style="2" customWidth="1"/>
    <col min="13794" max="13794" width="17.15234375" style="2" customWidth="1"/>
    <col min="13795" max="13795" width="16" style="2" customWidth="1"/>
    <col min="13796" max="13796" width="15" style="2" customWidth="1"/>
    <col min="13797" max="13805" width="12.69140625" style="2" bestFit="1" customWidth="1"/>
    <col min="13806" max="13807" width="15.3828125" style="2" bestFit="1" customWidth="1"/>
    <col min="13808" max="13819" width="16" style="2" bestFit="1" customWidth="1"/>
    <col min="13820" max="13824" width="15" style="2" bestFit="1" customWidth="1"/>
    <col min="13825" max="13825" width="14" style="2" bestFit="1" customWidth="1"/>
    <col min="13826" max="13826" width="15" style="2" bestFit="1" customWidth="1"/>
    <col min="13827" max="13827" width="14" style="2" bestFit="1" customWidth="1"/>
    <col min="13828" max="14045" width="9.15234375" style="2"/>
    <col min="14046" max="14046" width="30.3046875" style="2" customWidth="1"/>
    <col min="14047" max="14047" width="59" style="2" customWidth="1"/>
    <col min="14048" max="14048" width="10.84375" style="2" customWidth="1"/>
    <col min="14049" max="14049" width="16" style="2" customWidth="1"/>
    <col min="14050" max="14050" width="17.15234375" style="2" customWidth="1"/>
    <col min="14051" max="14051" width="16" style="2" customWidth="1"/>
    <col min="14052" max="14052" width="15" style="2" customWidth="1"/>
    <col min="14053" max="14061" width="12.69140625" style="2" bestFit="1" customWidth="1"/>
    <col min="14062" max="14063" width="15.3828125" style="2" bestFit="1" customWidth="1"/>
    <col min="14064" max="14075" width="16" style="2" bestFit="1" customWidth="1"/>
    <col min="14076" max="14080" width="15" style="2" bestFit="1" customWidth="1"/>
    <col min="14081" max="14081" width="14" style="2" bestFit="1" customWidth="1"/>
    <col min="14082" max="14082" width="15" style="2" bestFit="1" customWidth="1"/>
    <col min="14083" max="14083" width="14" style="2" bestFit="1" customWidth="1"/>
    <col min="14084" max="14301" width="9.15234375" style="2"/>
    <col min="14302" max="14302" width="30.3046875" style="2" customWidth="1"/>
    <col min="14303" max="14303" width="59" style="2" customWidth="1"/>
    <col min="14304" max="14304" width="10.84375" style="2" customWidth="1"/>
    <col min="14305" max="14305" width="16" style="2" customWidth="1"/>
    <col min="14306" max="14306" width="17.15234375" style="2" customWidth="1"/>
    <col min="14307" max="14307" width="16" style="2" customWidth="1"/>
    <col min="14308" max="14308" width="15" style="2" customWidth="1"/>
    <col min="14309" max="14317" width="12.69140625" style="2" bestFit="1" customWidth="1"/>
    <col min="14318" max="14319" width="15.3828125" style="2" bestFit="1" customWidth="1"/>
    <col min="14320" max="14331" width="16" style="2" bestFit="1" customWidth="1"/>
    <col min="14332" max="14336" width="15" style="2" bestFit="1" customWidth="1"/>
    <col min="14337" max="14337" width="14" style="2" bestFit="1" customWidth="1"/>
    <col min="14338" max="14338" width="15" style="2" bestFit="1" customWidth="1"/>
    <col min="14339" max="14339" width="14" style="2" bestFit="1" customWidth="1"/>
    <col min="14340" max="14557" width="9.15234375" style="2"/>
    <col min="14558" max="14558" width="30.3046875" style="2" customWidth="1"/>
    <col min="14559" max="14559" width="59" style="2" customWidth="1"/>
    <col min="14560" max="14560" width="10.84375" style="2" customWidth="1"/>
    <col min="14561" max="14561" width="16" style="2" customWidth="1"/>
    <col min="14562" max="14562" width="17.15234375" style="2" customWidth="1"/>
    <col min="14563" max="14563" width="16" style="2" customWidth="1"/>
    <col min="14564" max="14564" width="15" style="2" customWidth="1"/>
    <col min="14565" max="14573" width="12.69140625" style="2" bestFit="1" customWidth="1"/>
    <col min="14574" max="14575" width="15.3828125" style="2" bestFit="1" customWidth="1"/>
    <col min="14576" max="14587" width="16" style="2" bestFit="1" customWidth="1"/>
    <col min="14588" max="14592" width="15" style="2" bestFit="1" customWidth="1"/>
    <col min="14593" max="14593" width="14" style="2" bestFit="1" customWidth="1"/>
    <col min="14594" max="14594" width="15" style="2" bestFit="1" customWidth="1"/>
    <col min="14595" max="14595" width="14" style="2" bestFit="1" customWidth="1"/>
    <col min="14596" max="14813" width="9.15234375" style="2"/>
    <col min="14814" max="14814" width="30.3046875" style="2" customWidth="1"/>
    <col min="14815" max="14815" width="59" style="2" customWidth="1"/>
    <col min="14816" max="14816" width="10.84375" style="2" customWidth="1"/>
    <col min="14817" max="14817" width="16" style="2" customWidth="1"/>
    <col min="14818" max="14818" width="17.15234375" style="2" customWidth="1"/>
    <col min="14819" max="14819" width="16" style="2" customWidth="1"/>
    <col min="14820" max="14820" width="15" style="2" customWidth="1"/>
    <col min="14821" max="14829" width="12.69140625" style="2" bestFit="1" customWidth="1"/>
    <col min="14830" max="14831" width="15.3828125" style="2" bestFit="1" customWidth="1"/>
    <col min="14832" max="14843" width="16" style="2" bestFit="1" customWidth="1"/>
    <col min="14844" max="14848" width="15" style="2" bestFit="1" customWidth="1"/>
    <col min="14849" max="14849" width="14" style="2" bestFit="1" customWidth="1"/>
    <col min="14850" max="14850" width="15" style="2" bestFit="1" customWidth="1"/>
    <col min="14851" max="14851" width="14" style="2" bestFit="1" customWidth="1"/>
    <col min="14852" max="15069" width="9.15234375" style="2"/>
    <col min="15070" max="15070" width="30.3046875" style="2" customWidth="1"/>
    <col min="15071" max="15071" width="59" style="2" customWidth="1"/>
    <col min="15072" max="15072" width="10.84375" style="2" customWidth="1"/>
    <col min="15073" max="15073" width="16" style="2" customWidth="1"/>
    <col min="15074" max="15074" width="17.15234375" style="2" customWidth="1"/>
    <col min="15075" max="15075" width="16" style="2" customWidth="1"/>
    <col min="15076" max="15076" width="15" style="2" customWidth="1"/>
    <col min="15077" max="15085" width="12.69140625" style="2" bestFit="1" customWidth="1"/>
    <col min="15086" max="15087" width="15.3828125" style="2" bestFit="1" customWidth="1"/>
    <col min="15088" max="15099" width="16" style="2" bestFit="1" customWidth="1"/>
    <col min="15100" max="15104" width="15" style="2" bestFit="1" customWidth="1"/>
    <col min="15105" max="15105" width="14" style="2" bestFit="1" customWidth="1"/>
    <col min="15106" max="15106" width="15" style="2" bestFit="1" customWidth="1"/>
    <col min="15107" max="15107" width="14" style="2" bestFit="1" customWidth="1"/>
    <col min="15108" max="15325" width="9.15234375" style="2"/>
    <col min="15326" max="15326" width="30.3046875" style="2" customWidth="1"/>
    <col min="15327" max="15327" width="59" style="2" customWidth="1"/>
    <col min="15328" max="15328" width="10.84375" style="2" customWidth="1"/>
    <col min="15329" max="15329" width="16" style="2" customWidth="1"/>
    <col min="15330" max="15330" width="17.15234375" style="2" customWidth="1"/>
    <col min="15331" max="15331" width="16" style="2" customWidth="1"/>
    <col min="15332" max="15332" width="15" style="2" customWidth="1"/>
    <col min="15333" max="15341" width="12.69140625" style="2" bestFit="1" customWidth="1"/>
    <col min="15342" max="15343" width="15.3828125" style="2" bestFit="1" customWidth="1"/>
    <col min="15344" max="15355" width="16" style="2" bestFit="1" customWidth="1"/>
    <col min="15356" max="15360" width="15" style="2" bestFit="1" customWidth="1"/>
    <col min="15361" max="15361" width="14" style="2" bestFit="1" customWidth="1"/>
    <col min="15362" max="15362" width="15" style="2" bestFit="1" customWidth="1"/>
    <col min="15363" max="15363" width="14" style="2" bestFit="1" customWidth="1"/>
    <col min="15364" max="15581" width="9.15234375" style="2"/>
    <col min="15582" max="15582" width="30.3046875" style="2" customWidth="1"/>
    <col min="15583" max="15583" width="59" style="2" customWidth="1"/>
    <col min="15584" max="15584" width="10.84375" style="2" customWidth="1"/>
    <col min="15585" max="15585" width="16" style="2" customWidth="1"/>
    <col min="15586" max="15586" width="17.15234375" style="2" customWidth="1"/>
    <col min="15587" max="15587" width="16" style="2" customWidth="1"/>
    <col min="15588" max="15588" width="15" style="2" customWidth="1"/>
    <col min="15589" max="15597" width="12.69140625" style="2" bestFit="1" customWidth="1"/>
    <col min="15598" max="15599" width="15.3828125" style="2" bestFit="1" customWidth="1"/>
    <col min="15600" max="15611" width="16" style="2" bestFit="1" customWidth="1"/>
    <col min="15612" max="15616" width="15" style="2" bestFit="1" customWidth="1"/>
    <col min="15617" max="15617" width="14" style="2" bestFit="1" customWidth="1"/>
    <col min="15618" max="15618" width="15" style="2" bestFit="1" customWidth="1"/>
    <col min="15619" max="15619" width="14" style="2" bestFit="1" customWidth="1"/>
    <col min="15620" max="15837" width="9.15234375" style="2"/>
    <col min="15838" max="15838" width="30.3046875" style="2" customWidth="1"/>
    <col min="15839" max="15839" width="59" style="2" customWidth="1"/>
    <col min="15840" max="15840" width="10.84375" style="2" customWidth="1"/>
    <col min="15841" max="15841" width="16" style="2" customWidth="1"/>
    <col min="15842" max="15842" width="17.15234375" style="2" customWidth="1"/>
    <col min="15843" max="15843" width="16" style="2" customWidth="1"/>
    <col min="15844" max="15844" width="15" style="2" customWidth="1"/>
    <col min="15845" max="15853" width="12.69140625" style="2" bestFit="1" customWidth="1"/>
    <col min="15854" max="15855" width="15.3828125" style="2" bestFit="1" customWidth="1"/>
    <col min="15856" max="15867" width="16" style="2" bestFit="1" customWidth="1"/>
    <col min="15868" max="15872" width="15" style="2" bestFit="1" customWidth="1"/>
    <col min="15873" max="15873" width="14" style="2" bestFit="1" customWidth="1"/>
    <col min="15874" max="15874" width="15" style="2" bestFit="1" customWidth="1"/>
    <col min="15875" max="15875" width="14" style="2" bestFit="1" customWidth="1"/>
    <col min="15876" max="16093" width="9.15234375" style="2"/>
    <col min="16094" max="16094" width="30.3046875" style="2" customWidth="1"/>
    <col min="16095" max="16095" width="59" style="2" customWidth="1"/>
    <col min="16096" max="16096" width="10.84375" style="2" customWidth="1"/>
    <col min="16097" max="16097" width="16" style="2" customWidth="1"/>
    <col min="16098" max="16098" width="17.15234375" style="2" customWidth="1"/>
    <col min="16099" max="16099" width="16" style="2" customWidth="1"/>
    <col min="16100" max="16100" width="15" style="2" customWidth="1"/>
    <col min="16101" max="16109" width="12.69140625" style="2" bestFit="1" customWidth="1"/>
    <col min="16110" max="16111" width="15.3828125" style="2" bestFit="1" customWidth="1"/>
    <col min="16112" max="16123" width="16" style="2" bestFit="1" customWidth="1"/>
    <col min="16124" max="16128" width="15" style="2" bestFit="1" customWidth="1"/>
    <col min="16129" max="16129" width="14" style="2" bestFit="1" customWidth="1"/>
    <col min="16130" max="16130" width="15" style="2" bestFit="1" customWidth="1"/>
    <col min="16131" max="16131" width="14" style="2" bestFit="1" customWidth="1"/>
    <col min="16132" max="16384" width="9.15234375" style="2"/>
  </cols>
  <sheetData>
    <row r="1" spans="1:8" ht="33.75" customHeight="1" x14ac:dyDescent="0.4">
      <c r="A1" s="1" t="s">
        <v>0</v>
      </c>
      <c r="B1" s="1"/>
      <c r="C1" s="1"/>
      <c r="D1" s="1"/>
      <c r="E1" s="1"/>
    </row>
    <row r="2" spans="1:8" ht="15.75" customHeight="1" x14ac:dyDescent="0.4">
      <c r="A2" s="3"/>
      <c r="B2" s="3"/>
      <c r="C2" s="3"/>
      <c r="D2" s="3"/>
      <c r="E2" s="3"/>
    </row>
    <row r="3" spans="1:8" ht="15" customHeight="1" thickBot="1" x14ac:dyDescent="0.45">
      <c r="A3" s="3"/>
      <c r="B3" s="4"/>
      <c r="C3" s="4"/>
      <c r="D3" s="4"/>
      <c r="E3" s="4"/>
    </row>
    <row r="4" spans="1:8" ht="33" customHeight="1" thickBot="1" x14ac:dyDescent="0.45">
      <c r="A4" s="10"/>
      <c r="B4" s="11"/>
      <c r="C4" s="12" t="s">
        <v>1</v>
      </c>
      <c r="D4" s="12" t="s">
        <v>2</v>
      </c>
      <c r="E4" s="12" t="s">
        <v>3</v>
      </c>
    </row>
    <row r="5" spans="1:8" x14ac:dyDescent="0.4">
      <c r="A5" s="13" t="s">
        <v>4</v>
      </c>
      <c r="B5" s="13" t="s">
        <v>5</v>
      </c>
      <c r="C5" s="13">
        <v>3</v>
      </c>
      <c r="D5" s="13">
        <v>4</v>
      </c>
      <c r="E5" s="13">
        <v>5</v>
      </c>
    </row>
    <row r="6" spans="1:8" hidden="1" x14ac:dyDescent="0.4">
      <c r="A6" s="14" t="s">
        <v>6</v>
      </c>
      <c r="B6" s="15" t="s">
        <v>7</v>
      </c>
      <c r="C6" s="16">
        <v>0</v>
      </c>
      <c r="D6" s="16">
        <v>0</v>
      </c>
      <c r="E6" s="16">
        <v>0</v>
      </c>
    </row>
    <row r="7" spans="1:8" hidden="1" x14ac:dyDescent="0.4">
      <c r="A7" s="17" t="s">
        <v>8</v>
      </c>
      <c r="B7" s="15" t="s">
        <v>7</v>
      </c>
      <c r="C7" s="18">
        <v>0</v>
      </c>
      <c r="D7" s="18">
        <v>0</v>
      </c>
      <c r="E7" s="18">
        <v>0</v>
      </c>
    </row>
    <row r="8" spans="1:8" ht="26.25" customHeight="1" x14ac:dyDescent="0.4">
      <c r="A8" s="19" t="s">
        <v>9</v>
      </c>
      <c r="B8" s="20" t="s">
        <v>10</v>
      </c>
      <c r="C8" s="21">
        <f>+C9+C10</f>
        <v>406016</v>
      </c>
      <c r="D8" s="21">
        <f t="shared" ref="D8:E8" si="0">+D9+D10</f>
        <v>410628</v>
      </c>
      <c r="E8" s="21">
        <f t="shared" si="0"/>
        <v>411761</v>
      </c>
      <c r="F8" s="7"/>
    </row>
    <row r="9" spans="1:8" x14ac:dyDescent="0.4">
      <c r="A9" s="22" t="s">
        <v>11</v>
      </c>
      <c r="B9" s="23" t="s">
        <v>12</v>
      </c>
      <c r="C9" s="24">
        <f t="shared" ref="C9:E9" si="1">C12</f>
        <v>405883</v>
      </c>
      <c r="D9" s="24">
        <f t="shared" si="1"/>
        <v>410495</v>
      </c>
      <c r="E9" s="24">
        <f t="shared" si="1"/>
        <v>411628</v>
      </c>
      <c r="F9" s="7"/>
    </row>
    <row r="10" spans="1:8" x14ac:dyDescent="0.4">
      <c r="A10" s="22" t="s">
        <v>13</v>
      </c>
      <c r="B10" s="23" t="s">
        <v>14</v>
      </c>
      <c r="C10" s="24">
        <f t="shared" ref="C10:E10" si="2">C51</f>
        <v>133</v>
      </c>
      <c r="D10" s="24">
        <f t="shared" si="2"/>
        <v>133</v>
      </c>
      <c r="E10" s="24">
        <f t="shared" si="2"/>
        <v>133</v>
      </c>
    </row>
    <row r="11" spans="1:8" x14ac:dyDescent="0.4">
      <c r="A11" s="25" t="s">
        <v>15</v>
      </c>
      <c r="B11" s="26" t="s">
        <v>16</v>
      </c>
      <c r="C11" s="5">
        <f>C12+C51</f>
        <v>406016</v>
      </c>
      <c r="D11" s="5">
        <f t="shared" ref="D11:E11" si="3">D12+D51</f>
        <v>410628</v>
      </c>
      <c r="E11" s="5">
        <f t="shared" si="3"/>
        <v>411761</v>
      </c>
      <c r="F11" s="7"/>
      <c r="G11" s="7"/>
      <c r="H11" s="7"/>
    </row>
    <row r="12" spans="1:8" x14ac:dyDescent="0.4">
      <c r="A12" s="27" t="s">
        <v>17</v>
      </c>
      <c r="B12" s="28" t="s">
        <v>18</v>
      </c>
      <c r="C12" s="5">
        <f>C13+C15+C17+C19+C23+C25+C33+C35+C40+C43+C47+C49</f>
        <v>405883</v>
      </c>
      <c r="D12" s="5">
        <f t="shared" ref="D12:E12" si="4">D13+D15+D17+D19+D23+D25+D33+D35+D40+D43+D47+D49</f>
        <v>410495</v>
      </c>
      <c r="E12" s="5">
        <f t="shared" si="4"/>
        <v>411628</v>
      </c>
    </row>
    <row r="13" spans="1:8" x14ac:dyDescent="0.4">
      <c r="A13" s="29" t="s">
        <v>19</v>
      </c>
      <c r="B13" s="28" t="s">
        <v>20</v>
      </c>
      <c r="C13" s="5">
        <f t="shared" ref="C13:E13" si="5">C14</f>
        <v>171571</v>
      </c>
      <c r="D13" s="5">
        <f t="shared" si="5"/>
        <v>173196</v>
      </c>
      <c r="E13" s="5">
        <f t="shared" si="5"/>
        <v>173606</v>
      </c>
      <c r="F13" s="7"/>
      <c r="G13" s="7"/>
      <c r="H13" s="7"/>
    </row>
    <row r="14" spans="1:8" x14ac:dyDescent="0.4">
      <c r="A14" s="30" t="s">
        <v>21</v>
      </c>
      <c r="B14" s="28" t="s">
        <v>22</v>
      </c>
      <c r="C14" s="6">
        <v>171571</v>
      </c>
      <c r="D14" s="6">
        <v>173196</v>
      </c>
      <c r="E14" s="6">
        <v>173606</v>
      </c>
      <c r="F14" s="7"/>
      <c r="G14" s="7"/>
      <c r="H14" s="7"/>
    </row>
    <row r="15" spans="1:8" x14ac:dyDescent="0.4">
      <c r="A15" s="29" t="s">
        <v>23</v>
      </c>
      <c r="B15" s="28" t="s">
        <v>24</v>
      </c>
      <c r="C15" s="5">
        <f t="shared" ref="C15:E15" si="6">C16</f>
        <v>7641</v>
      </c>
      <c r="D15" s="5">
        <f t="shared" si="6"/>
        <v>5671</v>
      </c>
      <c r="E15" s="5">
        <f t="shared" si="6"/>
        <v>5671</v>
      </c>
      <c r="F15" s="8"/>
      <c r="G15" s="7"/>
    </row>
    <row r="16" spans="1:8" x14ac:dyDescent="0.4">
      <c r="A16" s="30" t="s">
        <v>25</v>
      </c>
      <c r="B16" s="28" t="s">
        <v>24</v>
      </c>
      <c r="C16" s="6">
        <v>7641</v>
      </c>
      <c r="D16" s="6">
        <v>5671</v>
      </c>
      <c r="E16" s="6">
        <v>5671</v>
      </c>
      <c r="F16" s="7"/>
      <c r="G16" s="7"/>
    </row>
    <row r="17" spans="1:8" x14ac:dyDescent="0.4">
      <c r="A17" s="29" t="s">
        <v>26</v>
      </c>
      <c r="B17" s="28" t="s">
        <v>27</v>
      </c>
      <c r="C17" s="5">
        <f t="shared" ref="C17:E17" si="7">C18</f>
        <v>26475</v>
      </c>
      <c r="D17" s="5">
        <f t="shared" si="7"/>
        <v>27764</v>
      </c>
      <c r="E17" s="5">
        <f t="shared" si="7"/>
        <v>27830</v>
      </c>
      <c r="G17" s="7"/>
    </row>
    <row r="18" spans="1:8" x14ac:dyDescent="0.4">
      <c r="A18" s="30" t="s">
        <v>28</v>
      </c>
      <c r="B18" s="28" t="s">
        <v>29</v>
      </c>
      <c r="C18" s="6">
        <v>26475</v>
      </c>
      <c r="D18" s="6">
        <v>27764</v>
      </c>
      <c r="E18" s="6">
        <v>27830</v>
      </c>
      <c r="F18" s="7"/>
      <c r="G18" s="7"/>
    </row>
    <row r="19" spans="1:8" x14ac:dyDescent="0.4">
      <c r="A19" s="29" t="s">
        <v>30</v>
      </c>
      <c r="B19" s="28" t="s">
        <v>31</v>
      </c>
      <c r="C19" s="5">
        <f t="shared" ref="C19:E19" si="8">SUM(C20:C22)</f>
        <v>21100</v>
      </c>
      <c r="D19" s="5">
        <f t="shared" si="8"/>
        <v>21800</v>
      </c>
      <c r="E19" s="5">
        <f t="shared" si="8"/>
        <v>22000</v>
      </c>
      <c r="F19" s="7"/>
      <c r="G19" s="7"/>
      <c r="H19" s="7"/>
    </row>
    <row r="20" spans="1:8" x14ac:dyDescent="0.4">
      <c r="A20" s="30" t="s">
        <v>32</v>
      </c>
      <c r="B20" s="28" t="s">
        <v>33</v>
      </c>
      <c r="C20" s="6">
        <v>8700</v>
      </c>
      <c r="D20" s="6">
        <v>9000</v>
      </c>
      <c r="E20" s="6">
        <v>9000</v>
      </c>
      <c r="F20" s="7"/>
      <c r="G20" s="7"/>
    </row>
    <row r="21" spans="1:8" x14ac:dyDescent="0.4">
      <c r="A21" s="30" t="s">
        <v>34</v>
      </c>
      <c r="B21" s="28" t="s">
        <v>35</v>
      </c>
      <c r="C21" s="6">
        <v>12000</v>
      </c>
      <c r="D21" s="6">
        <v>12400</v>
      </c>
      <c r="E21" s="6">
        <v>12600</v>
      </c>
      <c r="F21" s="7"/>
      <c r="G21" s="7"/>
    </row>
    <row r="22" spans="1:8" x14ac:dyDescent="0.4">
      <c r="A22" s="30">
        <v>3213</v>
      </c>
      <c r="B22" s="28" t="s">
        <v>36</v>
      </c>
      <c r="C22" s="6">
        <v>400</v>
      </c>
      <c r="D22" s="6">
        <v>400</v>
      </c>
      <c r="E22" s="6">
        <v>400</v>
      </c>
      <c r="F22" s="7"/>
      <c r="G22" s="7"/>
    </row>
    <row r="23" spans="1:8" x14ac:dyDescent="0.4">
      <c r="A23" s="29" t="s">
        <v>37</v>
      </c>
      <c r="B23" s="28" t="s">
        <v>38</v>
      </c>
      <c r="C23" s="5">
        <f t="shared" ref="C23:E23" si="9">C24</f>
        <v>4274</v>
      </c>
      <c r="D23" s="5">
        <f t="shared" si="9"/>
        <v>4500</v>
      </c>
      <c r="E23" s="5">
        <f t="shared" si="9"/>
        <v>4500</v>
      </c>
      <c r="G23" s="7"/>
    </row>
    <row r="24" spans="1:8" x14ac:dyDescent="0.4">
      <c r="A24" s="30" t="s">
        <v>39</v>
      </c>
      <c r="B24" s="28" t="s">
        <v>40</v>
      </c>
      <c r="C24" s="6">
        <v>4274</v>
      </c>
      <c r="D24" s="6">
        <v>4500</v>
      </c>
      <c r="E24" s="6">
        <v>4500</v>
      </c>
      <c r="F24" s="7"/>
      <c r="G24" s="7"/>
    </row>
    <row r="25" spans="1:8" x14ac:dyDescent="0.4">
      <c r="A25" s="29" t="s">
        <v>41</v>
      </c>
      <c r="B25" s="28" t="s">
        <v>42</v>
      </c>
      <c r="C25" s="5">
        <f>SUM(C26:C32)</f>
        <v>38888</v>
      </c>
      <c r="D25" s="5">
        <f t="shared" ref="D25:E25" si="10">SUM(D26:D32)</f>
        <v>39943</v>
      </c>
      <c r="E25" s="5">
        <f t="shared" si="10"/>
        <v>40067</v>
      </c>
      <c r="G25" s="7"/>
    </row>
    <row r="26" spans="1:8" x14ac:dyDescent="0.4">
      <c r="A26" s="30" t="s">
        <v>43</v>
      </c>
      <c r="B26" s="28" t="s">
        <v>44</v>
      </c>
      <c r="C26" s="6">
        <v>6171</v>
      </c>
      <c r="D26" s="6">
        <v>6300</v>
      </c>
      <c r="E26" s="6">
        <v>6300</v>
      </c>
      <c r="F26" s="7"/>
      <c r="G26" s="7"/>
    </row>
    <row r="27" spans="1:8" x14ac:dyDescent="0.4">
      <c r="A27" s="30" t="s">
        <v>45</v>
      </c>
      <c r="B27" s="28" t="s">
        <v>46</v>
      </c>
      <c r="C27" s="6">
        <v>6436</v>
      </c>
      <c r="D27" s="6">
        <v>6500</v>
      </c>
      <c r="E27" s="6">
        <v>6500</v>
      </c>
      <c r="F27" s="7"/>
      <c r="G27" s="7"/>
    </row>
    <row r="28" spans="1:8" x14ac:dyDescent="0.4">
      <c r="A28" s="30">
        <v>3235</v>
      </c>
      <c r="B28" s="28" t="s">
        <v>47</v>
      </c>
      <c r="C28" s="6">
        <v>1991</v>
      </c>
      <c r="D28" s="6">
        <v>2000</v>
      </c>
      <c r="E28" s="6">
        <v>2000</v>
      </c>
      <c r="F28" s="7"/>
      <c r="G28" s="7"/>
    </row>
    <row r="29" spans="1:8" x14ac:dyDescent="0.4">
      <c r="A29" s="30" t="s">
        <v>48</v>
      </c>
      <c r="B29" s="28" t="s">
        <v>49</v>
      </c>
      <c r="C29" s="6">
        <v>390</v>
      </c>
      <c r="D29" s="6">
        <v>560</v>
      </c>
      <c r="E29" s="6">
        <v>390</v>
      </c>
      <c r="F29" s="7"/>
      <c r="G29" s="7"/>
    </row>
    <row r="30" spans="1:8" x14ac:dyDescent="0.4">
      <c r="A30" s="30" t="s">
        <v>50</v>
      </c>
      <c r="B30" s="28" t="s">
        <v>51</v>
      </c>
      <c r="C30" s="6">
        <v>9840</v>
      </c>
      <c r="D30" s="6">
        <v>10000</v>
      </c>
      <c r="E30" s="6">
        <v>10000</v>
      </c>
      <c r="F30" s="7"/>
      <c r="G30" s="7"/>
    </row>
    <row r="31" spans="1:8" x14ac:dyDescent="0.4">
      <c r="A31" s="30" t="s">
        <v>52</v>
      </c>
      <c r="B31" s="28" t="s">
        <v>53</v>
      </c>
      <c r="C31" s="6">
        <v>10460</v>
      </c>
      <c r="D31" s="6">
        <v>10983</v>
      </c>
      <c r="E31" s="6">
        <v>11277</v>
      </c>
      <c r="F31" s="7"/>
      <c r="G31" s="7"/>
    </row>
    <row r="32" spans="1:8" x14ac:dyDescent="0.4">
      <c r="A32" s="30" t="s">
        <v>54</v>
      </c>
      <c r="B32" s="28" t="s">
        <v>55</v>
      </c>
      <c r="C32" s="6">
        <v>3600</v>
      </c>
      <c r="D32" s="6">
        <v>3600</v>
      </c>
      <c r="E32" s="6">
        <v>3600</v>
      </c>
      <c r="F32" s="7"/>
      <c r="G32" s="7"/>
    </row>
    <row r="33" spans="1:8" x14ac:dyDescent="0.4">
      <c r="A33" s="29" t="s">
        <v>56</v>
      </c>
      <c r="B33" s="28" t="s">
        <v>57</v>
      </c>
      <c r="C33" s="5">
        <f t="shared" ref="C33:E33" si="11">C34</f>
        <v>500</v>
      </c>
      <c r="D33" s="5">
        <f t="shared" si="11"/>
        <v>500</v>
      </c>
      <c r="E33" s="5">
        <f t="shared" si="11"/>
        <v>500</v>
      </c>
      <c r="F33" s="7"/>
      <c r="G33" s="7"/>
    </row>
    <row r="34" spans="1:8" x14ac:dyDescent="0.4">
      <c r="A34" s="30" t="s">
        <v>58</v>
      </c>
      <c r="B34" s="28" t="s">
        <v>57</v>
      </c>
      <c r="C34" s="6">
        <v>500</v>
      </c>
      <c r="D34" s="6">
        <v>500</v>
      </c>
      <c r="E34" s="6">
        <v>500</v>
      </c>
      <c r="F34" s="7"/>
      <c r="G34" s="7"/>
    </row>
    <row r="35" spans="1:8" x14ac:dyDescent="0.4">
      <c r="A35" s="29" t="s">
        <v>59</v>
      </c>
      <c r="B35" s="28" t="s">
        <v>60</v>
      </c>
      <c r="C35" s="5">
        <f t="shared" ref="C35:E35" si="12">SUM(C36:C39)</f>
        <v>132799</v>
      </c>
      <c r="D35" s="5">
        <f t="shared" si="12"/>
        <v>134429</v>
      </c>
      <c r="E35" s="5">
        <f t="shared" si="12"/>
        <v>134769</v>
      </c>
      <c r="G35" s="7"/>
    </row>
    <row r="36" spans="1:8" ht="20.6" x14ac:dyDescent="0.4">
      <c r="A36" s="30" t="s">
        <v>61</v>
      </c>
      <c r="B36" s="28" t="s">
        <v>62</v>
      </c>
      <c r="C36" s="6">
        <v>125680</v>
      </c>
      <c r="D36" s="6">
        <v>127010</v>
      </c>
      <c r="E36" s="6">
        <v>127350</v>
      </c>
      <c r="F36" s="7"/>
      <c r="G36" s="7"/>
    </row>
    <row r="37" spans="1:8" x14ac:dyDescent="0.4">
      <c r="A37" s="30" t="s">
        <v>63</v>
      </c>
      <c r="B37" s="28" t="s">
        <v>64</v>
      </c>
      <c r="C37" s="6">
        <v>2654</v>
      </c>
      <c r="D37" s="6">
        <v>2654</v>
      </c>
      <c r="E37" s="6">
        <v>2654</v>
      </c>
      <c r="F37" s="7"/>
      <c r="G37" s="7"/>
    </row>
    <row r="38" spans="1:8" x14ac:dyDescent="0.4">
      <c r="A38" s="30" t="s">
        <v>65</v>
      </c>
      <c r="B38" s="28" t="s">
        <v>66</v>
      </c>
      <c r="C38" s="6">
        <v>4200</v>
      </c>
      <c r="D38" s="6">
        <v>4500</v>
      </c>
      <c r="E38" s="6">
        <v>4500</v>
      </c>
      <c r="F38" s="7"/>
      <c r="G38" s="7"/>
    </row>
    <row r="39" spans="1:8" x14ac:dyDescent="0.4">
      <c r="A39" s="30">
        <v>3299</v>
      </c>
      <c r="B39" s="28" t="s">
        <v>60</v>
      </c>
      <c r="C39" s="6">
        <v>265</v>
      </c>
      <c r="D39" s="6">
        <v>265</v>
      </c>
      <c r="E39" s="6">
        <v>265</v>
      </c>
      <c r="F39" s="7"/>
      <c r="G39" s="7"/>
    </row>
    <row r="40" spans="1:8" x14ac:dyDescent="0.4">
      <c r="A40" s="29" t="s">
        <v>67</v>
      </c>
      <c r="B40" s="28" t="s">
        <v>68</v>
      </c>
      <c r="C40" s="5">
        <f t="shared" ref="C40:E40" si="13">SUM(C41:C42)</f>
        <v>627</v>
      </c>
      <c r="D40" s="5">
        <f t="shared" si="13"/>
        <v>677</v>
      </c>
      <c r="E40" s="5">
        <f t="shared" si="13"/>
        <v>677</v>
      </c>
      <c r="F40" s="7"/>
      <c r="G40" s="7"/>
      <c r="H40" s="7"/>
    </row>
    <row r="41" spans="1:8" x14ac:dyDescent="0.4">
      <c r="A41" s="30" t="s">
        <v>69</v>
      </c>
      <c r="B41" s="28" t="s">
        <v>70</v>
      </c>
      <c r="C41" s="6">
        <v>600</v>
      </c>
      <c r="D41" s="6">
        <v>650</v>
      </c>
      <c r="E41" s="6">
        <v>650</v>
      </c>
      <c r="F41" s="7"/>
      <c r="G41" s="7"/>
    </row>
    <row r="42" spans="1:8" x14ac:dyDescent="0.4">
      <c r="A42" s="30">
        <v>3433</v>
      </c>
      <c r="B42" s="28" t="s">
        <v>71</v>
      </c>
      <c r="C42" s="6">
        <v>27</v>
      </c>
      <c r="D42" s="6">
        <v>27</v>
      </c>
      <c r="E42" s="6">
        <v>27</v>
      </c>
      <c r="F42" s="7"/>
      <c r="G42" s="7"/>
    </row>
    <row r="43" spans="1:8" x14ac:dyDescent="0.4">
      <c r="A43" s="29" t="s">
        <v>72</v>
      </c>
      <c r="B43" s="28" t="s">
        <v>73</v>
      </c>
      <c r="C43" s="5">
        <f t="shared" ref="C43:E43" si="14">SUM(C44:C46)</f>
        <v>1998</v>
      </c>
      <c r="D43" s="5">
        <f t="shared" si="14"/>
        <v>2005</v>
      </c>
      <c r="E43" s="5">
        <f t="shared" si="14"/>
        <v>1998</v>
      </c>
      <c r="F43" s="7"/>
      <c r="G43" s="7"/>
      <c r="H43" s="7"/>
    </row>
    <row r="44" spans="1:8" x14ac:dyDescent="0.4">
      <c r="A44" s="30" t="s">
        <v>74</v>
      </c>
      <c r="B44" s="28" t="s">
        <v>75</v>
      </c>
      <c r="C44" s="6">
        <v>1441</v>
      </c>
      <c r="D44" s="6">
        <v>1991</v>
      </c>
      <c r="E44" s="6">
        <v>1441</v>
      </c>
      <c r="F44" s="7"/>
      <c r="G44" s="7"/>
    </row>
    <row r="45" spans="1:8" x14ac:dyDescent="0.4">
      <c r="A45" s="30" t="s">
        <v>76</v>
      </c>
      <c r="B45" s="28" t="s">
        <v>77</v>
      </c>
      <c r="C45" s="6">
        <v>550</v>
      </c>
      <c r="D45" s="6">
        <v>7</v>
      </c>
      <c r="E45" s="6">
        <v>550</v>
      </c>
      <c r="F45" s="7"/>
      <c r="G45" s="7"/>
    </row>
    <row r="46" spans="1:8" x14ac:dyDescent="0.4">
      <c r="A46" s="30" t="s">
        <v>78</v>
      </c>
      <c r="B46" s="28" t="s">
        <v>79</v>
      </c>
      <c r="C46" s="6">
        <v>7</v>
      </c>
      <c r="D46" s="6">
        <v>7</v>
      </c>
      <c r="E46" s="6">
        <v>7</v>
      </c>
      <c r="F46" s="7"/>
      <c r="G46" s="7"/>
    </row>
    <row r="47" spans="1:8" x14ac:dyDescent="0.4">
      <c r="A47" s="30">
        <v>-426</v>
      </c>
      <c r="B47" s="28" t="s">
        <v>80</v>
      </c>
      <c r="C47" s="5">
        <f>+C48</f>
        <v>10</v>
      </c>
      <c r="D47" s="5">
        <f t="shared" ref="D47:E47" si="15">+D48</f>
        <v>10</v>
      </c>
      <c r="E47" s="5">
        <f t="shared" si="15"/>
        <v>10</v>
      </c>
      <c r="G47" s="7"/>
    </row>
    <row r="48" spans="1:8" x14ac:dyDescent="0.4">
      <c r="A48" s="30">
        <v>4262</v>
      </c>
      <c r="B48" s="28" t="s">
        <v>81</v>
      </c>
      <c r="C48" s="6">
        <v>10</v>
      </c>
      <c r="D48" s="6">
        <v>10</v>
      </c>
      <c r="E48" s="6">
        <v>10</v>
      </c>
      <c r="F48" s="7"/>
      <c r="G48" s="7"/>
    </row>
    <row r="49" spans="1:8" x14ac:dyDescent="0.4">
      <c r="A49" s="29" t="s">
        <v>6</v>
      </c>
      <c r="B49" s="28" t="s">
        <v>7</v>
      </c>
      <c r="C49" s="5">
        <f>C50</f>
        <v>0</v>
      </c>
      <c r="D49" s="5">
        <f t="shared" ref="D49:E49" si="16">D50</f>
        <v>0</v>
      </c>
      <c r="E49" s="5">
        <f t="shared" si="16"/>
        <v>0</v>
      </c>
      <c r="F49" s="7"/>
      <c r="G49" s="7"/>
      <c r="H49" s="7"/>
    </row>
    <row r="50" spans="1:8" x14ac:dyDescent="0.4">
      <c r="A50" s="30" t="s">
        <v>8</v>
      </c>
      <c r="B50" s="28" t="s">
        <v>7</v>
      </c>
      <c r="C50" s="6">
        <v>0</v>
      </c>
      <c r="D50" s="6">
        <v>0</v>
      </c>
      <c r="E50" s="6">
        <v>0</v>
      </c>
      <c r="G50" s="7"/>
    </row>
    <row r="51" spans="1:8" x14ac:dyDescent="0.4">
      <c r="A51" s="29" t="s">
        <v>82</v>
      </c>
      <c r="B51" s="28" t="s">
        <v>83</v>
      </c>
      <c r="C51" s="5">
        <f t="shared" ref="C51:E52" si="17">C52</f>
        <v>133</v>
      </c>
      <c r="D51" s="5">
        <f t="shared" si="17"/>
        <v>133</v>
      </c>
      <c r="E51" s="5">
        <f t="shared" si="17"/>
        <v>133</v>
      </c>
      <c r="G51" s="7"/>
    </row>
    <row r="52" spans="1:8" x14ac:dyDescent="0.4">
      <c r="A52" s="29" t="s">
        <v>59</v>
      </c>
      <c r="B52" s="28" t="s">
        <v>60</v>
      </c>
      <c r="C52" s="5">
        <f t="shared" si="17"/>
        <v>133</v>
      </c>
      <c r="D52" s="5">
        <f t="shared" si="17"/>
        <v>133</v>
      </c>
      <c r="E52" s="5">
        <f t="shared" si="17"/>
        <v>133</v>
      </c>
      <c r="G52" s="7"/>
    </row>
    <row r="53" spans="1:8" x14ac:dyDescent="0.4">
      <c r="A53" s="30">
        <v>3293</v>
      </c>
      <c r="B53" s="28" t="s">
        <v>64</v>
      </c>
      <c r="C53" s="6">
        <v>133</v>
      </c>
      <c r="D53" s="6">
        <v>133</v>
      </c>
      <c r="E53" s="6">
        <v>133</v>
      </c>
      <c r="F53" s="7"/>
      <c r="G53" s="7"/>
    </row>
  </sheetData>
  <mergeCells count="1">
    <mergeCell ref="A1:E1"/>
  </mergeCells>
  <pageMargins left="0.78740157480314965" right="0" top="0.35433070866141736" bottom="0.19685039370078741" header="0" footer="0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10950 DSV Plan 2024-2026 </vt:lpstr>
      <vt:lpstr>' 10950 DSV Plan 2024-2026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Pleša</dc:creator>
  <cp:lastModifiedBy>Mirjana Pleša</cp:lastModifiedBy>
  <dcterms:created xsi:type="dcterms:W3CDTF">2023-12-21T18:16:25Z</dcterms:created>
  <dcterms:modified xsi:type="dcterms:W3CDTF">2023-12-21T19:48:15Z</dcterms:modified>
</cp:coreProperties>
</file>