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cina Markusica\Documents\2025\Sjednice Općinskog vijeća\5. sjednica\ZA SLANJE\"/>
    </mc:Choice>
  </mc:AlternateContent>
  <bookViews>
    <workbookView xWindow="0" yWindow="0" windowWidth="28800" windowHeight="12135" activeTab="3"/>
  </bookViews>
  <sheets>
    <sheet name="Prva stranica" sheetId="4" r:id="rId1"/>
    <sheet name="Opći dio" sheetId="1" r:id="rId2"/>
    <sheet name="Posebni dio" sheetId="3" r:id="rId3"/>
    <sheet name="Obrazloženj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D53" i="1"/>
  <c r="C65" i="1"/>
  <c r="C53" i="1"/>
  <c r="F65" i="1"/>
  <c r="E65" i="1"/>
  <c r="D65" i="1"/>
  <c r="F53" i="1"/>
  <c r="G53" i="1" l="1"/>
  <c r="G65" i="1"/>
  <c r="AD7" i="4" l="1"/>
  <c r="AD4" i="4"/>
  <c r="T7" i="4"/>
  <c r="T4" i="4"/>
  <c r="Y7" i="4"/>
  <c r="Y4" i="4"/>
  <c r="J10" i="4" l="1"/>
</calcChain>
</file>

<file path=xl/sharedStrings.xml><?xml version="1.0" encoding="utf-8"?>
<sst xmlns="http://schemas.openxmlformats.org/spreadsheetml/2006/main" count="1482" uniqueCount="631">
  <si>
    <t>A) SAŽETAK RAČUNA PRIHODA I RASHODA</t>
  </si>
  <si>
    <t>PRIHODI UKUPNO</t>
  </si>
  <si>
    <t>PRIHODI TEKUĆI</t>
  </si>
  <si>
    <t>PRIHODI OD PRODAJE NEFIN.IMOVINE</t>
  </si>
  <si>
    <t>RASHODI UKUPNO</t>
  </si>
  <si>
    <t>Rashodi poslovanja</t>
  </si>
  <si>
    <t>Rashodi za nabavu nefinancijske imovine</t>
  </si>
  <si>
    <t>RAZLIKA VIŠAK / MANJAK</t>
  </si>
  <si>
    <t>B) SAŽETAK RAČUNA FINANCIRANJA</t>
  </si>
  <si>
    <t>NETO FINANCIRANJE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</si>
  <si>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</si>
  <si>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</si>
  <si>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</si>
  <si>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</si>
  <si>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</si>
  <si>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</si>
  <si>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</si>
  <si>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Konto</t>
  </si>
  <si>
    <t>6</t>
  </si>
  <si>
    <t>61</t>
  </si>
  <si>
    <t>Prihodi od poreza</t>
  </si>
  <si>
    <t>611</t>
  </si>
  <si>
    <t>Porez na doh.od nesam.rada</t>
  </si>
  <si>
    <t>613</t>
  </si>
  <si>
    <t>Porez na imovinu</t>
  </si>
  <si>
    <t>614</t>
  </si>
  <si>
    <t>Porez na robe i usluge</t>
  </si>
  <si>
    <t>63</t>
  </si>
  <si>
    <t>POMOĆI</t>
  </si>
  <si>
    <t>633</t>
  </si>
  <si>
    <t>Pomoći iz Proračuna</t>
  </si>
  <si>
    <t>64</t>
  </si>
  <si>
    <t>Prihodi od imovine</t>
  </si>
  <si>
    <t>641</t>
  </si>
  <si>
    <t>Prihodi od fin.imovine</t>
  </si>
  <si>
    <t>642</t>
  </si>
  <si>
    <t>Prihodi od nefin.imovine</t>
  </si>
  <si>
    <t>65</t>
  </si>
  <si>
    <t>PRIHODI OD PRODAJE ROBA I USLUGA</t>
  </si>
  <si>
    <t>651</t>
  </si>
  <si>
    <t>Upravne i admin.pristojbe</t>
  </si>
  <si>
    <t>652</t>
  </si>
  <si>
    <t>Prihodi po posebnim propisima</t>
  </si>
  <si>
    <t>653</t>
  </si>
  <si>
    <t>Komunalni doprinosi i naknade</t>
  </si>
  <si>
    <t>Komunalni doprinos</t>
  </si>
  <si>
    <t>7</t>
  </si>
  <si>
    <t>71</t>
  </si>
  <si>
    <t>711</t>
  </si>
  <si>
    <t>Prihodi od prodaje mat.imovine</t>
  </si>
  <si>
    <t>3</t>
  </si>
  <si>
    <t>31</t>
  </si>
  <si>
    <t>Rashodi za zaposlene</t>
  </si>
  <si>
    <t>311</t>
  </si>
  <si>
    <t>Plaće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</si>
  <si>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</si>
  <si>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</si>
  <si>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</si>
  <si>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</si>
  <si>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</si>
  <si>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</si>
  <si>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</si>
  <si>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Naknada troškova zaposlenika</t>
  </si>
  <si>
    <t>322</t>
  </si>
  <si>
    <t>Rashodi za materijal i energiju</t>
  </si>
  <si>
    <t>Motorni benzin i dizel gorivo</t>
  </si>
  <si>
    <t>Sitan inventar</t>
  </si>
  <si>
    <t>323</t>
  </si>
  <si>
    <t>Rashodi za usluge</t>
  </si>
  <si>
    <t>Komunalne usluge</t>
  </si>
  <si>
    <t>Ostale komunalne usluge</t>
  </si>
  <si>
    <t>329</t>
  </si>
  <si>
    <t>Ostali nespomenuti rashodi poslovanja</t>
  </si>
  <si>
    <t>Osiguranje imovine</t>
  </si>
  <si>
    <t>Reprezentacija</t>
  </si>
  <si>
    <t>34</t>
  </si>
  <si>
    <t>Ostali financijski rashodi</t>
  </si>
  <si>
    <t>343</t>
  </si>
  <si>
    <t>35</t>
  </si>
  <si>
    <t>SUBVENCIJE</t>
  </si>
  <si>
    <t>352</t>
  </si>
  <si>
    <t>37</t>
  </si>
  <si>
    <t>Naknade građanima i kućanstvima</t>
  </si>
  <si>
    <t>372</t>
  </si>
  <si>
    <t>Ostale naknade građanima</t>
  </si>
  <si>
    <t>38</t>
  </si>
  <si>
    <t>Ostali rashodi</t>
  </si>
  <si>
    <t>381</t>
  </si>
  <si>
    <t>Tekuće donacije</t>
  </si>
  <si>
    <t>382</t>
  </si>
  <si>
    <t>Kapitalne donacije</t>
  </si>
  <si>
    <t>4</t>
  </si>
  <si>
    <t>42</t>
  </si>
  <si>
    <t>Rashodi za nabavu dugotrajne imovine</t>
  </si>
  <si>
    <t>421</t>
  </si>
  <si>
    <t>Građevinski objekti</t>
  </si>
  <si>
    <t>422</t>
  </si>
  <si>
    <t>Prijevozna sredstva</t>
  </si>
  <si>
    <t>11</t>
  </si>
  <si>
    <t>Vlastiti prihodi</t>
  </si>
  <si>
    <t>41</t>
  </si>
  <si>
    <t>Prihodi od koncesije za polj. zemljište</t>
  </si>
  <si>
    <t>Prihodi od ostalih koncesija</t>
  </si>
  <si>
    <t>43</t>
  </si>
  <si>
    <t>44</t>
  </si>
  <si>
    <t>Komunalna naknada</t>
  </si>
  <si>
    <t>46</t>
  </si>
  <si>
    <t>Naknada za zadržavanje nez. izgrađenih zgrada</t>
  </si>
  <si>
    <t>47</t>
  </si>
  <si>
    <t>Prihodi od zakupa poljoprivrednog zemljišta u vlasništvu RH</t>
  </si>
  <si>
    <t>48</t>
  </si>
  <si>
    <t>Prihodi od prodaje polj.zemljišta u vlasništvu RH</t>
  </si>
  <si>
    <t>51</t>
  </si>
  <si>
    <t>Pomoć iz drugih proračuna</t>
  </si>
  <si>
    <t>BROJČANA OZNAKA I NAZIV</t>
  </si>
  <si>
    <t>UKUPNI RASHODI</t>
  </si>
  <si>
    <t>03 Javni red i sigurnost</t>
  </si>
  <si>
    <t>04 Ekonomski poslovi</t>
  </si>
  <si>
    <t>05 Zaštita okoliša</t>
  </si>
  <si>
    <t>08 Rekreacija, kultura i religija</t>
  </si>
  <si>
    <t>09 Obrazovanje</t>
  </si>
  <si>
    <t>10 Socijalna zaštita</t>
  </si>
  <si>
    <t>Pozicija</t>
  </si>
  <si>
    <t>Funkcija</t>
  </si>
  <si>
    <t>Izvori fin.</t>
  </si>
  <si>
    <t>Opis</t>
  </si>
  <si>
    <t>UKUPNO RASHODI / IZDATCI:</t>
  </si>
  <si>
    <t>R 001</t>
  </si>
  <si>
    <t>0111</t>
  </si>
  <si>
    <t>R 002</t>
  </si>
  <si>
    <t>R 003</t>
  </si>
  <si>
    <t>0620</t>
  </si>
  <si>
    <t>Sredstva za rad pol. stranaka</t>
  </si>
  <si>
    <t>Program: 03 - Donacija ZVO</t>
  </si>
  <si>
    <t>R 004</t>
  </si>
  <si>
    <t>R 005</t>
  </si>
  <si>
    <t>Glavni program: 1002 - MJESNA SAMOUPRAVA</t>
  </si>
  <si>
    <t>Program: 01 - Naknade za rad mjesnih odbora</t>
  </si>
  <si>
    <t>R 006</t>
  </si>
  <si>
    <t>Naknada za rad mjesnih odbora</t>
  </si>
  <si>
    <t>R 007</t>
  </si>
  <si>
    <t>- prihod: 001 Porez na dohodak</t>
  </si>
  <si>
    <t>R 008</t>
  </si>
  <si>
    <t>011</t>
  </si>
  <si>
    <t>R 009</t>
  </si>
  <si>
    <t>Razdjel: 002 - JEDINSTVENI UPRAVNI ODJEL</t>
  </si>
  <si>
    <t>Glavni program: 2001 - ADMINISTRACIJA I UPRAVLJANJE</t>
  </si>
  <si>
    <t>Program: 01 - Administracija i upravljanje</t>
  </si>
  <si>
    <t>R 010</t>
  </si>
  <si>
    <t>R 011</t>
  </si>
  <si>
    <t>R 012</t>
  </si>
  <si>
    <t>R 013</t>
  </si>
  <si>
    <t>Naknade troškova zaposlenim</t>
  </si>
  <si>
    <t>R 014</t>
  </si>
  <si>
    <t>Naknade zaposlenima za troškove dolaska i odlaska na posao</t>
  </si>
  <si>
    <t>R 015</t>
  </si>
  <si>
    <t>Seminari, savjetovanja</t>
  </si>
  <si>
    <t>R 016</t>
  </si>
  <si>
    <t>Uredski materijal</t>
  </si>
  <si>
    <t>R 017</t>
  </si>
  <si>
    <t>R 018</t>
  </si>
  <si>
    <t>Ostali mater. trošak</t>
  </si>
  <si>
    <t>R 019</t>
  </si>
  <si>
    <t>R 020</t>
  </si>
  <si>
    <t>R 021</t>
  </si>
  <si>
    <t>R 022</t>
  </si>
  <si>
    <t>Telefon telefaks</t>
  </si>
  <si>
    <t>R 023</t>
  </si>
  <si>
    <t>Poštanske usluge</t>
  </si>
  <si>
    <t>R 024</t>
  </si>
  <si>
    <t>Održavanje opreme</t>
  </si>
  <si>
    <t>R 025</t>
  </si>
  <si>
    <t>Održavanje prijev. sredstava</t>
  </si>
  <si>
    <t>R 026</t>
  </si>
  <si>
    <t>Promidžba i informiranje</t>
  </si>
  <si>
    <t>R 027</t>
  </si>
  <si>
    <t>R 028</t>
  </si>
  <si>
    <t>Zakupnina i najamnina za prijevozna sredstva</t>
  </si>
  <si>
    <t>R 029</t>
  </si>
  <si>
    <t>Preventivni zdravstveni pregledi zaposlenika</t>
  </si>
  <si>
    <t>R 030</t>
  </si>
  <si>
    <t>R 031</t>
  </si>
  <si>
    <t>Ostale intel. usluge</t>
  </si>
  <si>
    <t>R 032</t>
  </si>
  <si>
    <t>Usluge razvoja i nabave softwera</t>
  </si>
  <si>
    <t>R 033</t>
  </si>
  <si>
    <t>R 034</t>
  </si>
  <si>
    <t>Registracija vozila</t>
  </si>
  <si>
    <t>R 035</t>
  </si>
  <si>
    <t>R 036</t>
  </si>
  <si>
    <t>R 037</t>
  </si>
  <si>
    <t>R 038</t>
  </si>
  <si>
    <t>Naknada za zapošljavanje invalidnih osoba</t>
  </si>
  <si>
    <t>R 039</t>
  </si>
  <si>
    <t>R 040</t>
  </si>
  <si>
    <t>0510</t>
  </si>
  <si>
    <t>Poticajna naknada za smanjenje miješanog komunalnog otpada</t>
  </si>
  <si>
    <t>R 041</t>
  </si>
  <si>
    <t>Usluge pl. prometa</t>
  </si>
  <si>
    <t>R 042</t>
  </si>
  <si>
    <t>Ostali fin. rashodi</t>
  </si>
  <si>
    <t>Program: 02 - Izgradnja javne rasvjete u naselju Markušica</t>
  </si>
  <si>
    <t>R 043</t>
  </si>
  <si>
    <t>0640</t>
  </si>
  <si>
    <t>R 044</t>
  </si>
  <si>
    <t>Glavni program: 2003 - PROGRAM ODRŽAVANJA KOM. INFRASTRUKTURE</t>
  </si>
  <si>
    <t>Program: 01 - Održavanje javne rasvjete</t>
  </si>
  <si>
    <t>R 045</t>
  </si>
  <si>
    <t>El. energija za  javnu rasvjetu</t>
  </si>
  <si>
    <t>R 046</t>
  </si>
  <si>
    <t>Rashodi za usluge održavanja javne rasvjete</t>
  </si>
  <si>
    <t>R 047</t>
  </si>
  <si>
    <t>0660</t>
  </si>
  <si>
    <t>Održavanje javnih površina</t>
  </si>
  <si>
    <t>R 048</t>
  </si>
  <si>
    <t>Program: 04 - Održavanje objekata za odvodnju obor. voda i slivnika</t>
  </si>
  <si>
    <t>R 049</t>
  </si>
  <si>
    <t>Rashodi za usluge-održavanje objekata za odvodnju ob. voda</t>
  </si>
  <si>
    <t>Program: 05 - Održavanja groblja</t>
  </si>
  <si>
    <t>R 050</t>
  </si>
  <si>
    <t>Održavanje groblja</t>
  </si>
  <si>
    <t>Program: 07 - Održavanje ner. cesta</t>
  </si>
  <si>
    <t>R 051</t>
  </si>
  <si>
    <t>Rashodi za usluge- održavanje ner. cesta</t>
  </si>
  <si>
    <t>Program: 08 - Održavanje poljskih puteva</t>
  </si>
  <si>
    <t>R 052</t>
  </si>
  <si>
    <t>Rashodi za usluge- održavanje poljskih puteva</t>
  </si>
  <si>
    <t>Program: 01 - Deratizacija i dezinfekcija ,ostale kom. usluge</t>
  </si>
  <si>
    <t>R 053</t>
  </si>
  <si>
    <t>R 054</t>
  </si>
  <si>
    <t>Program: 02 - Program mjera i aktivnosti zaštite životinja</t>
  </si>
  <si>
    <t>R 055</t>
  </si>
  <si>
    <t>Zbrinjavanje napuštenih životinja i izgubljenih životinja</t>
  </si>
  <si>
    <t>Glavni program: 2005 - SOCIJALNA SKRB</t>
  </si>
  <si>
    <t>R 056</t>
  </si>
  <si>
    <t>Naknade za troškove stanovanja</t>
  </si>
  <si>
    <t>R 057</t>
  </si>
  <si>
    <t>R 058</t>
  </si>
  <si>
    <t>R 059</t>
  </si>
  <si>
    <t>Program: 02 - Sufinanci. troškova prijevoza i nabave udžbenika,stipendije</t>
  </si>
  <si>
    <t>R 060</t>
  </si>
  <si>
    <t>0941</t>
  </si>
  <si>
    <t>Naknade za studente- stipendije</t>
  </si>
  <si>
    <t>R 061</t>
  </si>
  <si>
    <t>R 062</t>
  </si>
  <si>
    <t>R 063</t>
  </si>
  <si>
    <t>R 064</t>
  </si>
  <si>
    <t>0912</t>
  </si>
  <si>
    <t>R 065</t>
  </si>
  <si>
    <t>R 066</t>
  </si>
  <si>
    <t>R 067</t>
  </si>
  <si>
    <t>R 068</t>
  </si>
  <si>
    <t>Glavni program: 2006 - ZAŠTITA OD POŽARA</t>
  </si>
  <si>
    <t>R 069</t>
  </si>
  <si>
    <t>0320</t>
  </si>
  <si>
    <t>Program: 02 - Civilna zaštita</t>
  </si>
  <si>
    <t>R 070</t>
  </si>
  <si>
    <t>0360</t>
  </si>
  <si>
    <t>Nabava opreme i sl.</t>
  </si>
  <si>
    <t>R 071</t>
  </si>
  <si>
    <t>Rashodi za usluge- izrada planova i sl.</t>
  </si>
  <si>
    <t>Glavni program: 2007 - JAVNE POTREBE U KULTURI</t>
  </si>
  <si>
    <t>Program: 01 - Donacije udrugama u kulturi</t>
  </si>
  <si>
    <t>R 072</t>
  </si>
  <si>
    <t>0820</t>
  </si>
  <si>
    <t>Program javnih potreba u kulturi</t>
  </si>
  <si>
    <t>Glavni program: 2008 - JAVNE POTREBE U SPORTU</t>
  </si>
  <si>
    <t>Program: 01 - Donacije udrugama u sportu</t>
  </si>
  <si>
    <t>R 073</t>
  </si>
  <si>
    <t>0810</t>
  </si>
  <si>
    <t>Javne potrebe u sportu</t>
  </si>
  <si>
    <t>Glavni program: 2009 - PREDŠKOLSKI i OSNOVNOŠKOLSKI ODGOJ</t>
  </si>
  <si>
    <t>Program: 01 - Financiranje predškolskog odgoja</t>
  </si>
  <si>
    <t>R 074</t>
  </si>
  <si>
    <t>0911</t>
  </si>
  <si>
    <t>R 075</t>
  </si>
  <si>
    <t>Glavni program: 2010 - KUPOVINA NEKRETNINA, SREDSTAVA, OPREME I NAMJEŠTAJA</t>
  </si>
  <si>
    <t>Program: 01 - Nabava dugotrajne imovine</t>
  </si>
  <si>
    <t>R 076</t>
  </si>
  <si>
    <t>Rashodi za materijal- sitan inventar</t>
  </si>
  <si>
    <t>R 077</t>
  </si>
  <si>
    <t>Nabava uredske opreme</t>
  </si>
  <si>
    <t>R 078</t>
  </si>
  <si>
    <t xml:space="preserve">Glavni program: 2011 - DONACIJE USTANOVAMA, VJERSKIM ZAJEDNICAMA </t>
  </si>
  <si>
    <t>Program: 01 - Donacije vjerskim zajednicama</t>
  </si>
  <si>
    <t>R 079</t>
  </si>
  <si>
    <t>Donacija vjerskim zajednicama SPCO Markušica</t>
  </si>
  <si>
    <t>R 080</t>
  </si>
  <si>
    <t>Donacija vjer. zajednicama- SPCO Ostrovo</t>
  </si>
  <si>
    <t>R 081</t>
  </si>
  <si>
    <t>Donacija verskim zajednicama SPCO Gaboš</t>
  </si>
  <si>
    <t>R 082</t>
  </si>
  <si>
    <t>0840</t>
  </si>
  <si>
    <t>R 083</t>
  </si>
  <si>
    <t>Donacije ostalim vjerskim zajednicama</t>
  </si>
  <si>
    <t>R 084</t>
  </si>
  <si>
    <t>Gradsko društvo crvenog križa</t>
  </si>
  <si>
    <t>Program: 02 - Donacije ostalim udrugama</t>
  </si>
  <si>
    <t>R 085</t>
  </si>
  <si>
    <t>Donacija ostalim udrugama</t>
  </si>
  <si>
    <t xml:space="preserve">Glavni program: 2013 - PROGRAM ZAPOŠLJAVANJA TEŽE ZAPOŠLJIVIH SKUPINA </t>
  </si>
  <si>
    <t>R 086</t>
  </si>
  <si>
    <t>R 087</t>
  </si>
  <si>
    <t>R 088</t>
  </si>
  <si>
    <t>Naknada za prijevoz - javni radovi</t>
  </si>
  <si>
    <t>R 089</t>
  </si>
  <si>
    <t>R 090</t>
  </si>
  <si>
    <t>R 091</t>
  </si>
  <si>
    <t>R 092</t>
  </si>
  <si>
    <t>R 093</t>
  </si>
  <si>
    <t>Troškovi prijevoza na posao i s posla</t>
  </si>
  <si>
    <t>R 094</t>
  </si>
  <si>
    <t>Rashodi za materijal-paketi</t>
  </si>
  <si>
    <t>R 095</t>
  </si>
  <si>
    <t>Glavni program: 2014 - DEMOGRAFSKA OBNOVA</t>
  </si>
  <si>
    <t>Program: 01 - Stambeno zbrinjavanje</t>
  </si>
  <si>
    <t>R 096</t>
  </si>
  <si>
    <t>Program: 01 - Subvencije poljoprivrednicima</t>
  </si>
  <si>
    <t>R 097</t>
  </si>
  <si>
    <t>0421</t>
  </si>
  <si>
    <t>Sufinanciranje troškova analize poljoprivrednog zemljišta</t>
  </si>
  <si>
    <t>R 098</t>
  </si>
  <si>
    <t>Sufinanciranje troškova obrazovanja  poljoprivrednika</t>
  </si>
  <si>
    <t>R 099</t>
  </si>
  <si>
    <t>R 100</t>
  </si>
  <si>
    <t>Legalizacija nez. izgra. zgrada</t>
  </si>
  <si>
    <t>Program: 06 - Izrada proj. dokumentacije ,uporabne dozvole...</t>
  </si>
  <si>
    <t>R 101</t>
  </si>
  <si>
    <t>Izrada projektne dokumentacije, uporabne dozvole</t>
  </si>
  <si>
    <t>R 102</t>
  </si>
  <si>
    <t>0520</t>
  </si>
  <si>
    <t>Projektna dokumentacija za odvodnju</t>
  </si>
  <si>
    <t>R 103</t>
  </si>
  <si>
    <t>R 104</t>
  </si>
  <si>
    <t>R 105</t>
  </si>
  <si>
    <t>R 106</t>
  </si>
  <si>
    <t>R 107</t>
  </si>
  <si>
    <t>R 108</t>
  </si>
  <si>
    <t>R 109</t>
  </si>
  <si>
    <t>R 110</t>
  </si>
  <si>
    <t>R 111</t>
  </si>
  <si>
    <t>R 112</t>
  </si>
  <si>
    <t>R 113</t>
  </si>
  <si>
    <t>R 114</t>
  </si>
  <si>
    <t>R 115</t>
  </si>
  <si>
    <t>R 116</t>
  </si>
  <si>
    <t>Program: 01 - Sanacija nelegalnih odlagališta</t>
  </si>
  <si>
    <t>R 117</t>
  </si>
  <si>
    <t>Mjere za poboljšanje razvrstavanja, edukacija</t>
  </si>
  <si>
    <t>R 118</t>
  </si>
  <si>
    <t>R 119</t>
  </si>
  <si>
    <t>R 120</t>
  </si>
  <si>
    <t>R 121</t>
  </si>
  <si>
    <t>Program: 42 - Troškovi rada reciklažnog dvorišta u Markušici</t>
  </si>
  <si>
    <t>R 122</t>
  </si>
  <si>
    <t>Trošak rada reciklažnog dvorišta</t>
  </si>
  <si>
    <t>Program: 46 - Održavanje spomen obilježja</t>
  </si>
  <si>
    <t>R 123</t>
  </si>
  <si>
    <t>Održavanje spomen obilježja</t>
  </si>
  <si>
    <t>R 124</t>
  </si>
  <si>
    <t>R 125</t>
  </si>
  <si>
    <t>Glavni program: 3001 - REDOVNA DJELATNOST DV MARKUŠICA</t>
  </si>
  <si>
    <t>R 126</t>
  </si>
  <si>
    <t>R 127</t>
  </si>
  <si>
    <t>Doprinos za zdravstveno osiguranje</t>
  </si>
  <si>
    <t>R 128</t>
  </si>
  <si>
    <t>R 129</t>
  </si>
  <si>
    <t>Uredski materijal i ostali mat.rashodi</t>
  </si>
  <si>
    <t>R 130</t>
  </si>
  <si>
    <t>Troškovi za energiju</t>
  </si>
  <si>
    <t>R 131</t>
  </si>
  <si>
    <t>Sitan nventar</t>
  </si>
  <si>
    <t>R 132</t>
  </si>
  <si>
    <t>Usluge telefona, pošte</t>
  </si>
  <si>
    <t>R 133</t>
  </si>
  <si>
    <t>R 134</t>
  </si>
  <si>
    <t>preventivni zdravstveni pregledi</t>
  </si>
  <si>
    <t>R 135</t>
  </si>
  <si>
    <t>Intelektualne i osobe uslugei</t>
  </si>
  <si>
    <t>R 136</t>
  </si>
  <si>
    <t>R 137</t>
  </si>
  <si>
    <t>Ostali nesp. rashodi poslovanja-nabava hrane</t>
  </si>
  <si>
    <t>R 138</t>
  </si>
  <si>
    <t>Bankarske usluge i usl.platnog prometa</t>
  </si>
  <si>
    <t>Program: 02 - Nabava opreme i pomagala</t>
  </si>
  <si>
    <t>R 139</t>
  </si>
  <si>
    <t>Program: 01 - Rashodi za zaposlene</t>
  </si>
  <si>
    <t>R 140</t>
  </si>
  <si>
    <t>Naknada za zaposlene</t>
  </si>
  <si>
    <t>R 141</t>
  </si>
  <si>
    <t>Naknada zakorištenje priv. automobila u sl.svrhe</t>
  </si>
  <si>
    <t>R 142</t>
  </si>
  <si>
    <t>Usluge</t>
  </si>
  <si>
    <t>Plan 2025</t>
  </si>
  <si>
    <t>Projekcija 2027</t>
  </si>
  <si>
    <t>Projekcija
2027.</t>
  </si>
  <si>
    <t>Izgradnja nadstrešnice uz objekt kapele na groblju u naselju Gaboš</t>
  </si>
  <si>
    <t>Program: 02 - Sufinanciranje osnovnoškolskog odgoja</t>
  </si>
  <si>
    <t>091</t>
  </si>
  <si>
    <t>Postrojenja i oprema</t>
  </si>
  <si>
    <t>Sufinanciranje troškova kamate- krediti za sjetvu</t>
  </si>
  <si>
    <t>Ugradnja sustava grijanja</t>
  </si>
  <si>
    <t>Izgradnja predulaza</t>
  </si>
  <si>
    <t>Opremanje prostora-namještaj</t>
  </si>
  <si>
    <t>Izrada akcijskog plana rasvjete</t>
  </si>
  <si>
    <t>R 143</t>
  </si>
  <si>
    <t>R 144</t>
  </si>
  <si>
    <t>R 145</t>
  </si>
  <si>
    <t>R 146</t>
  </si>
  <si>
    <t>R 147</t>
  </si>
  <si>
    <t>R 148</t>
  </si>
  <si>
    <t>R 149</t>
  </si>
  <si>
    <t>R 150</t>
  </si>
  <si>
    <t>R 151</t>
  </si>
  <si>
    <t>R 152</t>
  </si>
  <si>
    <t>R 153</t>
  </si>
  <si>
    <t>R 155</t>
  </si>
  <si>
    <t>Troškovi prijevoza zaposlenika s posla i na posao</t>
  </si>
  <si>
    <t>Ostale naknade za rad</t>
  </si>
  <si>
    <t>Premije osiguranja zaposlenih</t>
  </si>
  <si>
    <r>
      <rPr>
        <sz val="11"/>
        <rFont val="Arial"/>
        <family val="2"/>
      </rPr>
      <t xml:space="preserve">               </t>
    </r>
    <r>
      <rPr>
        <sz val="11"/>
        <rFont val="Calibri"/>
        <family val="2"/>
      </rPr>
      <t xml:space="preserve">Na osnovu čl.42. Zakona o proračunu ( NN br. 144/21) čl.44. Statuta Općine Markušica ( Službeni vjesnik Vukovarsko-srijemske županije br. 31A/21 i 24/23) Općinsko Vijeće Općine Markušica dana 11.12.2025. godine donosi:
</t>
    </r>
    <r>
      <rPr>
        <b/>
        <sz val="14"/>
        <rFont val="Calibri"/>
        <family val="2"/>
      </rPr>
      <t xml:space="preserve"> Plan proračuna Općine Markušica za 2026. godinu
i financijska projekciju za 2027.  i 2028 . godinu
</t>
    </r>
    <r>
      <rPr>
        <sz val="11"/>
        <rFont val="Calibri"/>
        <family val="2"/>
      </rPr>
      <t xml:space="preserve">
Članak 1.
Proračun Općine Markušica za 2026. godinu i projekcije za 2027. i 2028. (u daljnjem tekstu: Proračun) sadrži:</t>
    </r>
  </si>
  <si>
    <t>Izvršenje 2024</t>
  </si>
  <si>
    <t>Plan 2026</t>
  </si>
  <si>
    <t>Projekcija 2028</t>
  </si>
  <si>
    <t>UKUPNO RASHODI</t>
  </si>
  <si>
    <t>Ostvareno u 2024</t>
  </si>
  <si>
    <t>Plan za 2025</t>
  </si>
  <si>
    <t>Proračun 2026.</t>
  </si>
  <si>
    <t>Projekcija
2028.</t>
  </si>
  <si>
    <t>A) UKUPNO PRIHODI I PRIMICI</t>
  </si>
  <si>
    <t>638</t>
  </si>
  <si>
    <t>Pomoći temeljem prijenosa EU sredstava</t>
  </si>
  <si>
    <t>B) UKUPNO RASHODI I IZDACI</t>
  </si>
  <si>
    <t>SUBVENCIJE TRGOVAČKIM DRUŠTVIMA, ZADRUGAMA, POLJOPRIVREDNICIMA I OBRTNICIMA IZVAN JAVNOG SEKTORA</t>
  </si>
  <si>
    <t xml:space="preserve">Članak 2.
Prihodi i rashodi, te primici i izdaci po ekonomskoj klasifikaciji utvrđeni u Računu prihoda i rashoda, pregledu raspoloživih sredstava iz prethodnih godina i Računu financiranja za 2026. godinu, povećavaju se i smanjuju kako slijedi:
</t>
  </si>
  <si>
    <t>3.	RAČUN PRIHODA I RASHODA
PRIHODI  i RASHODI PREMA EKONOMSKOJ KLASIFIKACIJI</t>
  </si>
  <si>
    <t>PRIHODI POSLOVANJA PREMA IZVORIMA FINANCIRANJA</t>
  </si>
  <si>
    <t xml:space="preserve">OSTVARENJE 2024. </t>
  </si>
  <si>
    <t xml:space="preserve">UKUPNO PRIHODI </t>
  </si>
  <si>
    <t>RASHODI PREMA FUNKCIJSKOJ KLASIFIKACIJI:</t>
  </si>
  <si>
    <t>BROJCANA OZNAKA I NAZIV</t>
  </si>
  <si>
    <t>01 Opce javne usluge</t>
  </si>
  <si>
    <t>011 Izvršna i zakonodavna tijela, financijski i fiskalni poslovi, vanjski poslovi</t>
  </si>
  <si>
    <t>0111 Izvršna i zakonodavna tijela</t>
  </si>
  <si>
    <t>032 Usluge protupožarne zaštite</t>
  </si>
  <si>
    <t>0320 Usluge protupožarne zaštite</t>
  </si>
  <si>
    <t>036 Rashodi za javni red i sigurnost koji nisu drugdje svrstani</t>
  </si>
  <si>
    <t>0360 Rashodi za javni red i sigurnost koji nisu drugdje svrstani</t>
  </si>
  <si>
    <t>042 Poljoprivreda, šumarstvo, ribarstvo i lov</t>
  </si>
  <si>
    <t>0421 Poljoprivreda</t>
  </si>
  <si>
    <t>051 Gospodarenje otpadom</t>
  </si>
  <si>
    <t>0510 Gospodarenje otpadom</t>
  </si>
  <si>
    <t>052 Gospodarenje otpadnim vodama</t>
  </si>
  <si>
    <t>0520 Gospodarenje otpadnim vodama</t>
  </si>
  <si>
    <t>06 Usluge unaprjedenja stanovanja i zajednice</t>
  </si>
  <si>
    <t>062 Razvoj zajednice</t>
  </si>
  <si>
    <t>0620 Razvoj zajednice</t>
  </si>
  <si>
    <t>064 Ulicna rasvjeta</t>
  </si>
  <si>
    <t>0640 Ulicna rasvjeta</t>
  </si>
  <si>
    <t>066 Rashodi vezani uz stanovanje i kom. pogodnosti koji nisu drugdje svrstani</t>
  </si>
  <si>
    <t>0660 Rashodi vezani uz stanovanje i kom. pogodnosti koji nisu drugdje svrstani</t>
  </si>
  <si>
    <t>081 Službe rekreacije i sporta</t>
  </si>
  <si>
    <t>0810 Službe rekreacije i sporta</t>
  </si>
  <si>
    <t>082 Službe kulture</t>
  </si>
  <si>
    <t>0820 Službe kulture</t>
  </si>
  <si>
    <t>084 Religijske i druge službe zajednice</t>
  </si>
  <si>
    <t>0840 Religijske i druge službe zajednice</t>
  </si>
  <si>
    <t>091 Predškolsko i osnovno obrazovanje</t>
  </si>
  <si>
    <t>0911 Predškolsko obrazovanje</t>
  </si>
  <si>
    <t>0912 Osnovno obrazovanje</t>
  </si>
  <si>
    <t>094 Visoka naobrazba</t>
  </si>
  <si>
    <t>0941 Prvi stupanj visoke naobrazbe</t>
  </si>
  <si>
    <t>104 Obitelj i djeca</t>
  </si>
  <si>
    <t>1040 Obitelj i djeca</t>
  </si>
  <si>
    <t>106 Stanovanje</t>
  </si>
  <si>
    <t>1060 Stanovanje</t>
  </si>
  <si>
    <t>107 Socijalna pomoc stanovništvu koje nije obuhvaceno redovnim socijalnim programima</t>
  </si>
  <si>
    <t>1070 Socijalna pomoc stanovništvu koje nije obuhvaceno redovnim socijalnim programima</t>
  </si>
  <si>
    <t>045 Promet</t>
  </si>
  <si>
    <t>0451 Cestovni promet</t>
  </si>
  <si>
    <t xml:space="preserve">Clanak 3._x000D_
_x000D_
Rashodi i izdaci proracuna za 2026.g.i projekcijom za 2027 i 2028 godinu iskazani  prema programskoj, _x000D_
ekonomskoj i funkcijskoj klasifikaciji rasporeduju se po nositeljima i korisnicima u dijelu proracuna kako slijedi: _x000D_
</t>
  </si>
  <si>
    <t>Proracun   2026.</t>
  </si>
  <si>
    <t>Projekcija_x000D_
2027.</t>
  </si>
  <si>
    <t>Projekcija_x000D_
2028.</t>
  </si>
  <si>
    <t>Razdjel: 001 - OPCINSKO VIJECE</t>
  </si>
  <si>
    <t>Glavni program: 1001 - REDOVNA DJELATNOST-OPCINSKO VIJECE</t>
  </si>
  <si>
    <t>Program: 01 - Naknade clanovima vijeca i radnih tijela</t>
  </si>
  <si>
    <t>Naknade vijecnicima i cl. dr. tijela</t>
  </si>
  <si>
    <t>- prihod: 006 Pomoc iz drž. proracuna</t>
  </si>
  <si>
    <t>- prihod: 012 Koncesija za površine , istraživanje prostora</t>
  </si>
  <si>
    <t>- prihod: 014 Prihodi od nef. imovine-zakup posl.prostora</t>
  </si>
  <si>
    <t>- prihod: 019 Ostali prihodi po pos. propisima</t>
  </si>
  <si>
    <t>Opcinsko vijece - reprezentacija</t>
  </si>
  <si>
    <t>- prihod: 010 Prihodi od imovine-kamate</t>
  </si>
  <si>
    <t>- prihod: 003 Porezi na robu i usluge-porez na nekretnine</t>
  </si>
  <si>
    <t>Program: 02 - Donacije politickim strankama</t>
  </si>
  <si>
    <t>Tekuce donacije</t>
  </si>
  <si>
    <t>Pomoc za rad zajednickog vijeca opcina</t>
  </si>
  <si>
    <t>Program: 04 - Obilježavanje Dana Opcine Markušica</t>
  </si>
  <si>
    <t>Troškovi obiljež dan-a Opcine</t>
  </si>
  <si>
    <t>Glavni program: 1003 - VIJECE SRPSKE NACIONALNE MANJINE</t>
  </si>
  <si>
    <t>Program: 01 - Financiranje rada vijeca SNM</t>
  </si>
  <si>
    <t>Sredstva za rad Vijeca srpske nac. manjine</t>
  </si>
  <si>
    <t>Place</t>
  </si>
  <si>
    <t>Place zaposlenih</t>
  </si>
  <si>
    <t>- prihod: 002 Porez na nekretnine</t>
  </si>
  <si>
    <t>Doprinosi na place</t>
  </si>
  <si>
    <t>Doprinosi za place</t>
  </si>
  <si>
    <t>- prihod: 017 Upravne i ad. pristojbe</t>
  </si>
  <si>
    <t>Strucna literat.</t>
  </si>
  <si>
    <t>- prihod: 004 Porez na robu i usluge</t>
  </si>
  <si>
    <t>El energija za zgrade u vl. opcine</t>
  </si>
  <si>
    <t>- prihod: 013 Prihodi od ostalih koncesija</t>
  </si>
  <si>
    <t>Usluge placanja za vodu i plin</t>
  </si>
  <si>
    <t>Odvjetnicke usluge</t>
  </si>
  <si>
    <t>- prihod: 005 Porez na tvrtku</t>
  </si>
  <si>
    <t>Graficke i tisk. usluge</t>
  </si>
  <si>
    <t>Tuzemne clanarine - LAG Srijem</t>
  </si>
  <si>
    <t>Tekuca rezerva</t>
  </si>
  <si>
    <t>Glavni program: 2002 - PROGRAM IZGRADNJE OBJEK. I UREÐAJA KOM. INFRASTRUKTURE</t>
  </si>
  <si>
    <t>Gradevinski objekti</t>
  </si>
  <si>
    <t>Izgradnja javne rasvjete u naselju Markušica- ulica V. Karadžica</t>
  </si>
  <si>
    <t xml:space="preserve">- prihod: 021 Komunalni doprinos </t>
  </si>
  <si>
    <t>- prihod: 009 Pomoc od ostalih drž. subjekata</t>
  </si>
  <si>
    <t>Program: 44 - Uredenje objekta kapele na groblju u naselju Gaboš</t>
  </si>
  <si>
    <t>- prihod: 008 Pomoc iz žup. proracuna</t>
  </si>
  <si>
    <t>Program: 02 - Održavanje i uredenje javnih površina</t>
  </si>
  <si>
    <t>Sanacija pješackih staza</t>
  </si>
  <si>
    <t>- prihod: 022 Komunalna naknada</t>
  </si>
  <si>
    <t>Program: 03 - Cišcenje jav. površina</t>
  </si>
  <si>
    <t>Rashodi za usluge- cišcenje javnih površina</t>
  </si>
  <si>
    <t>- prihod: 024 Prihodi od prodaje polj. zemljišta</t>
  </si>
  <si>
    <t>- prihod: 011 Prihodi od koncesije za polj. zemljište</t>
  </si>
  <si>
    <t>- prihod: 015 Prihodi od nef. imovine-zakup polj. zemljišta u vlasništvu RH</t>
  </si>
  <si>
    <t>Program: 09 - Program javnih radova</t>
  </si>
  <si>
    <t xml:space="preserve">Place </t>
  </si>
  <si>
    <t>Nabava radne odjece</t>
  </si>
  <si>
    <t>Glavni program: 2004 - ZAŠTITA STANOVNIŠTVA I RAZVOJ OPCINE</t>
  </si>
  <si>
    <t xml:space="preserve">Deratizacija </t>
  </si>
  <si>
    <t>Dezinsekcija</t>
  </si>
  <si>
    <t>Mikrocipiranje pasa na podrucju Opcine Markušica</t>
  </si>
  <si>
    <t>Program: 01 - Pomoc soc. ugroženim kategorijama</t>
  </si>
  <si>
    <t>Jednokratne pomoci</t>
  </si>
  <si>
    <t>Novcani dar za novorodence</t>
  </si>
  <si>
    <t>Pomoc za pogrebne troškove</t>
  </si>
  <si>
    <t>Naknade gradanima i kucanstvima</t>
  </si>
  <si>
    <t>Ostale naknade gradanima</t>
  </si>
  <si>
    <t>Sufinanciranje prijevoza ucenika sr. škola</t>
  </si>
  <si>
    <t>Sufinanciranje nabave udžbenika za uc. osnovne škole u Markušici</t>
  </si>
  <si>
    <t>Sufinanciranje ucenicke ekskurzije</t>
  </si>
  <si>
    <t>Novcana pomoc polaznicima 1 razreda OŠ Markušica</t>
  </si>
  <si>
    <t>Sufinanciranje škole u prirodi za ucenike OŠ Markušica</t>
  </si>
  <si>
    <t>Sufinanciranje prijevoza ucenika OŠ J. Matoš</t>
  </si>
  <si>
    <t>Program: 03 - Novogodišnji poklon-paketici</t>
  </si>
  <si>
    <t xml:space="preserve">Nabava novogodišnjih poklon paketica za djecu  </t>
  </si>
  <si>
    <t>Program: 06 - Humanitarna pomoc nastradalim podrucjima,osobama i sl.</t>
  </si>
  <si>
    <t>Humanitarna pomoc obiteljima u izvanrednim okolnostima</t>
  </si>
  <si>
    <t>Program: 07 - Novcana pomoc umirovljenicima</t>
  </si>
  <si>
    <t>Novcana pomoc umirovljenicima povodom praznika</t>
  </si>
  <si>
    <t>Program: 01 - Tekuce donacije DVD-ima</t>
  </si>
  <si>
    <t>Tekuce donacije DVD-ima</t>
  </si>
  <si>
    <t>Troškovi osiguranja clanova postrojbe CZ</t>
  </si>
  <si>
    <t>Program: 02 - Izgradnja i uredenje objekata za djelatnosti u kulturi</t>
  </si>
  <si>
    <t>Uredenje prostora KUD Srem Markušica</t>
  </si>
  <si>
    <t>Uredenje dvorišnog prostora zgrade za udruge</t>
  </si>
  <si>
    <t>Program: 02 - Izgradnja i uredenje sportskih objekata</t>
  </si>
  <si>
    <t>Uredenje objekta-svlacionice Nk Sremac Markušica</t>
  </si>
  <si>
    <t>Sanacija ograde oko igrališta NK CELIK Gaboš</t>
  </si>
  <si>
    <t>Opremanje prostora NK OBILIC Ostrovo</t>
  </si>
  <si>
    <t>Sufinanciranje predškolskog odgoja-izvan opcine</t>
  </si>
  <si>
    <t>- prihod: 018 Ostali prihodi od vodnog gospodarstva</t>
  </si>
  <si>
    <t>Provodenje programa "Koraci kroz djetinstvo"</t>
  </si>
  <si>
    <t>Uredenje zgrade  osnovne škole-  PŠ Ostrovo</t>
  </si>
  <si>
    <t>Donacija Eparhiji Osjeckopoljskoj i baranjskoj</t>
  </si>
  <si>
    <t>Program: 02 - Program osnaživanje clanova lokalne zajednice</t>
  </si>
  <si>
    <t>Doprinosi na place - zdravstveno osiguranje</t>
  </si>
  <si>
    <t>Sufinanciranje kupnje obiteljskih kuca</t>
  </si>
  <si>
    <t>Glavni program: 2015 - PROGRAM POTICANJA RAZVOJA RAZVOJA OPCINE</t>
  </si>
  <si>
    <t>SUBVENCIJE TRGOVACKIM DRUŠTVIMA, ZADRUGAMA, POLJOPRIVREDNICIMA I OBRTNICIMA IZVAN JAVNOG SEKTORA</t>
  </si>
  <si>
    <t>Sufinanciranje  troškova poljoprivrednicima za izradu projektnih prijedloga</t>
  </si>
  <si>
    <t>Program: 02 - Program uredenja poljoprivrednog zemljišta</t>
  </si>
  <si>
    <t>Uredenje polj.zemljišta, elaborati, troškovi povrata oduzetog zemljišta</t>
  </si>
  <si>
    <t>Program: 03 - Program dodjele potpore male vrijednosti</t>
  </si>
  <si>
    <t xml:space="preserve">Ublažavanje posljedica PN </t>
  </si>
  <si>
    <t>Program: 04 - Program razvoja poduzetništva</t>
  </si>
  <si>
    <t>Potpore razvoju malog poduzetništva</t>
  </si>
  <si>
    <t>Glavni program: 2016 - PROGRAM IZGRADNJE I DOGRADNJE OBJEKATA U VLASNIŠTVU OPCINE</t>
  </si>
  <si>
    <t>Program: 05 - Legalizacija nez. izgradenih zgrada</t>
  </si>
  <si>
    <t>- prihod: 016 Prihodi od nefin. imovine- naknada za nez. izg. zgrada</t>
  </si>
  <si>
    <t>Program: 20 - Izrada projektne dokumentacije za odvodnju na podrucju Opcine</t>
  </si>
  <si>
    <t>Program: 23 - Uredenje zgrade MO u Podrinju- Dom Kulture</t>
  </si>
  <si>
    <t>Uredenje dvorišnog prostora Doma Kulture u Podrinju</t>
  </si>
  <si>
    <t>Program: 25 - Uredenje zgrade Dom-a Kulture u Gabošu</t>
  </si>
  <si>
    <t>Program: 31 - Uredenje zgrade OŠ u Karadžicevu</t>
  </si>
  <si>
    <t>Uredenje dvorišnog prostora</t>
  </si>
  <si>
    <t>Izgradnja sjenice u dvorištu zgrade OŠ Karadžicevo</t>
  </si>
  <si>
    <t>Program: 33 - Uredenje zgrade Dom-a Kulture u Markušici</t>
  </si>
  <si>
    <t>Program: 48 - Uredenje zgrade za udruge u Markušici</t>
  </si>
  <si>
    <t>Program: 50 - Uredenje djecjeg igrališta u Podrinju</t>
  </si>
  <si>
    <t>Uredenje djecjeg igrališta u Podrinju</t>
  </si>
  <si>
    <t>Program: 52 - Uredenje djecjeg igrališta u Gabošu</t>
  </si>
  <si>
    <t>Izgradnja sjenice i ograde na djecjem igralištu u Gabošu</t>
  </si>
  <si>
    <t>Program: 54 - Uredenje groblja u naselju Karadžicevo</t>
  </si>
  <si>
    <t>Uredenje groblja i kapele</t>
  </si>
  <si>
    <t>Program: 55 - Uredenje skladišnog prostora KD Markušica</t>
  </si>
  <si>
    <t>Uredenje garažnog prostora  KD Markušica</t>
  </si>
  <si>
    <t>Program: 60 - Ugradnja kamera za video nadzor</t>
  </si>
  <si>
    <t>Postavljanje video nadzora na zgrade i prostore u vlasništvu Opcine</t>
  </si>
  <si>
    <t>Program: 61 - Uredenje zgrade i prostora  DV Markušica</t>
  </si>
  <si>
    <t>Uredenje igrališta u DV Markušica</t>
  </si>
  <si>
    <t>Sanacija-uredenje dvorišta kom.pogona i vrtica Markušica</t>
  </si>
  <si>
    <t>Program: 62 - Uredenje zgrade opcine</t>
  </si>
  <si>
    <t>Uredenje upravne zgrade Opine Markušica</t>
  </si>
  <si>
    <t>Glavni program: 2017 - PROGRAM ODRŽAVANJA OBJEKATA I  POVRŠINA U VLASNIŠTVU OPCINE</t>
  </si>
  <si>
    <t>Sanacija nelegalnih odlagališta na podrucju Opcine</t>
  </si>
  <si>
    <t xml:space="preserve">Program: 06 - Održavanje zgrada u vlasništvu Opcine </t>
  </si>
  <si>
    <t>Rashodi za usluge--održavanje objekata u vlasništvu opcine</t>
  </si>
  <si>
    <t>Program: 09 - Izrada planova i izvješca</t>
  </si>
  <si>
    <t>Izrada planova , izvješca i sl.</t>
  </si>
  <si>
    <t>Izmjene i dopune Prostornog plana uredenja</t>
  </si>
  <si>
    <t>Razdjel: 003 - PRORACUNSKI KORISNIK- DJECIJI VRTIC MARKUŠICA</t>
  </si>
  <si>
    <t>Place za zaposlene</t>
  </si>
  <si>
    <t>- prihod: 007 Fiskalna održivost djecjeg vrtica</t>
  </si>
  <si>
    <t>Strucno usavršavanje zaposlenika</t>
  </si>
  <si>
    <t>Ostali uredaji i oprema</t>
  </si>
  <si>
    <t>Glavni program: 3002 - Redovna djelatnost - prorac.korisnik DV</t>
  </si>
  <si>
    <t>R 154</t>
  </si>
  <si>
    <t xml:space="preserve">
Clanak 4.
 Proracun Opcine Markušica za 2026.g.i projekcija za 2027 i 2028 godinu  stupa na snagu osmog dana od 
dana objave u Službenom vijesniku Vukovarsko-srijemske županije a primjenjuje se od 01.01.2026.g..
</t>
  </si>
  <si>
    <t>PREDSJEDNIK OPĆINSKOG VIJEĆA                Bojan Bošković</t>
  </si>
  <si>
    <t>REPUBLIKA HRVATSKA					
VUKOVARSKO-SRIJEMSKA ŽUPANIJA				
OPĆINA MARKUŠICA
OPĆINSKO VIJEĆE
KLASA: 400-01/25-01/04
URBROJ:2196-18-02/1-25-1
U Markušici, 11.12.2025. godine</t>
  </si>
  <si>
    <t xml:space="preserve">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</si>
</sst>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Trebuchet MS"/>
      <family val="2"/>
    </font>
    <font>
      <b/>
      <sz val="9"/>
      <color rgb="FF000000"/>
      <name val="Trebuchet MS"/>
      <family val="2"/>
    </font>
    <font>
      <sz val="9"/>
      <color rgb="FF000000"/>
      <name val="Trebuchet MS"/>
      <family val="2"/>
    </font>
    <font>
      <sz val="11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sz val="9"/>
      <name val="Arial"/>
      <family val="2"/>
    </font>
    <font>
      <sz val="10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Trebuchet MS"/>
      <family val="2"/>
      <charset val="238"/>
    </font>
    <font>
      <b/>
      <sz val="10"/>
      <color rgb="FF000000"/>
      <name val="Trebuchet MS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 vertical="top" wrapText="1" shrinkToFit="1" readingOrder="1"/>
    </xf>
    <xf numFmtId="4" fontId="3" fillId="0" borderId="0" xfId="0" applyNumberFormat="1" applyFont="1" applyAlignment="1">
      <alignment horizontal="right" vertical="top" wrapText="1" shrinkToFit="1" readingOrder="1"/>
    </xf>
    <xf numFmtId="4" fontId="0" fillId="0" borderId="0" xfId="0" applyNumberFormat="1"/>
    <xf numFmtId="4" fontId="12" fillId="0" borderId="4" xfId="0" applyNumberFormat="1" applyFont="1" applyBorder="1" applyAlignment="1">
      <alignment vertical="top" wrapText="1" shrinkToFit="1" readingOrder="1"/>
    </xf>
    <xf numFmtId="0" fontId="2" fillId="0" borderId="2" xfId="0" applyFont="1" applyBorder="1" applyAlignment="1">
      <alignment horizontal="center" vertical="top" shrinkToFit="1" readingOrder="1"/>
    </xf>
    <xf numFmtId="0" fontId="2" fillId="0" borderId="2" xfId="0" applyFont="1" applyBorder="1" applyAlignment="1">
      <alignment horizontal="center" vertical="top" wrapText="1" shrinkToFit="1" readingOrder="1"/>
    </xf>
    <xf numFmtId="49" fontId="2" fillId="2" borderId="1" xfId="0" applyNumberFormat="1" applyFont="1" applyFill="1" applyBorder="1" applyAlignment="1">
      <alignment horizontal="left" vertical="center" wrapText="1" shrinkToFit="1" readingOrder="1"/>
    </xf>
    <xf numFmtId="49" fontId="2" fillId="0" borderId="4" xfId="0" applyNumberFormat="1" applyFont="1" applyBorder="1" applyAlignment="1">
      <alignment horizontal="left" vertical="top" wrapText="1" shrinkToFit="1" readingOrder="1"/>
    </xf>
    <xf numFmtId="4" fontId="2" fillId="0" borderId="4" xfId="0" applyNumberFormat="1" applyFont="1" applyBorder="1" applyAlignment="1">
      <alignment horizontal="right" vertical="center" wrapText="1" shrinkToFit="1" readingOrder="1"/>
    </xf>
    <xf numFmtId="49" fontId="9" fillId="0" borderId="4" xfId="0" applyNumberFormat="1" applyFont="1" applyBorder="1" applyAlignment="1">
      <alignment horizontal="left" vertical="top" wrapText="1" shrinkToFit="1" readingOrder="1"/>
    </xf>
    <xf numFmtId="49" fontId="2" fillId="5" borderId="1" xfId="0" applyNumberFormat="1" applyFont="1" applyFill="1" applyBorder="1" applyAlignment="1">
      <alignment horizontal="left" vertical="center" wrapText="1" shrinkToFit="1" readingOrder="1"/>
    </xf>
    <xf numFmtId="4" fontId="2" fillId="5" borderId="4" xfId="0" applyNumberFormat="1" applyFont="1" applyFill="1" applyBorder="1" applyAlignment="1">
      <alignment horizontal="right" vertical="center" wrapText="1" shrinkToFit="1" readingOrder="1"/>
    </xf>
    <xf numFmtId="4" fontId="0" fillId="0" borderId="0" xfId="0" applyNumberFormat="1" applyAlignment="1">
      <alignment horizontal="right"/>
    </xf>
    <xf numFmtId="4" fontId="2" fillId="0" borderId="2" xfId="0" applyNumberFormat="1" applyFont="1" applyBorder="1" applyAlignment="1">
      <alignment horizontal="right" wrapText="1" shrinkToFit="1" readingOrder="1"/>
    </xf>
    <xf numFmtId="4" fontId="13" fillId="0" borderId="4" xfId="0" applyNumberFormat="1" applyFont="1" applyBorder="1" applyAlignment="1">
      <alignment horizontal="right" wrapText="1" shrinkToFit="1" readingOrder="1"/>
    </xf>
    <xf numFmtId="4" fontId="14" fillId="0" borderId="4" xfId="0" applyNumberFormat="1" applyFont="1" applyBorder="1" applyAlignment="1">
      <alignment horizontal="right" vertical="center" wrapText="1" shrinkToFit="1" readingOrder="1"/>
    </xf>
    <xf numFmtId="4" fontId="13" fillId="0" borderId="4" xfId="0" applyNumberFormat="1" applyFont="1" applyBorder="1" applyAlignment="1">
      <alignment horizontal="right" vertical="center" wrapText="1" shrinkToFit="1" readingOrder="1"/>
    </xf>
    <xf numFmtId="4" fontId="14" fillId="2" borderId="2" xfId="0" applyNumberFormat="1" applyFont="1" applyFill="1" applyBorder="1" applyAlignment="1">
      <alignment horizontal="right" shrinkToFit="1" readingOrder="1"/>
    </xf>
    <xf numFmtId="4" fontId="14" fillId="2" borderId="2" xfId="0" applyNumberFormat="1" applyFont="1" applyFill="1" applyBorder="1" applyAlignment="1">
      <alignment horizontal="right" vertical="center" wrapText="1" shrinkToFit="1" readingOrder="1"/>
    </xf>
    <xf numFmtId="4" fontId="14" fillId="0" borderId="4" xfId="0" applyNumberFormat="1" applyFont="1" applyBorder="1" applyAlignment="1">
      <alignment horizontal="left" vertical="top" shrinkToFit="1" readingOrder="1"/>
    </xf>
    <xf numFmtId="4" fontId="13" fillId="0" borderId="4" xfId="0" applyNumberFormat="1" applyFont="1" applyBorder="1" applyAlignment="1">
      <alignment horizontal="left" vertical="top" shrinkToFit="1" readingOrder="1"/>
    </xf>
    <xf numFmtId="4" fontId="14" fillId="2" borderId="2" xfId="0" applyNumberFormat="1" applyFont="1" applyFill="1" applyBorder="1" applyAlignment="1">
      <alignment horizontal="left" vertical="center" shrinkToFit="1" readingOrder="1"/>
    </xf>
    <xf numFmtId="4" fontId="2" fillId="0" borderId="4" xfId="0" applyNumberFormat="1" applyFont="1" applyBorder="1" applyAlignment="1">
      <alignment horizontal="left" vertical="center" shrinkToFit="1" readingOrder="1"/>
    </xf>
    <xf numFmtId="4" fontId="2" fillId="5" borderId="4" xfId="0" applyNumberFormat="1" applyFont="1" applyFill="1" applyBorder="1" applyAlignment="1">
      <alignment horizontal="right" wrapText="1" shrinkToFit="1" readingOrder="1"/>
    </xf>
    <xf numFmtId="4" fontId="2" fillId="5" borderId="2" xfId="0" applyNumberFormat="1" applyFont="1" applyFill="1" applyBorder="1" applyAlignment="1">
      <alignment horizontal="left" vertical="center" shrinkToFit="1" readingOrder="1"/>
    </xf>
    <xf numFmtId="4" fontId="12" fillId="4" borderId="4" xfId="0" applyNumberFormat="1" applyFont="1" applyFill="1" applyBorder="1" applyAlignment="1">
      <alignment vertical="top" wrapText="1" shrinkToFit="1" readingOrder="1"/>
    </xf>
    <xf numFmtId="4" fontId="17" fillId="4" borderId="6" xfId="0" applyNumberFormat="1" applyFont="1" applyFill="1" applyBorder="1" applyAlignment="1">
      <alignment horizontal="right"/>
    </xf>
    <xf numFmtId="0" fontId="11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 shrinkToFit="1" readingOrder="1"/>
    </xf>
    <xf numFmtId="0" fontId="15" fillId="3" borderId="6" xfId="0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right"/>
    </xf>
    <xf numFmtId="49" fontId="9" fillId="0" borderId="0" xfId="0" applyNumberFormat="1" applyFont="1" applyAlignment="1">
      <alignment horizontal="left" vertical="top" wrapText="1" shrinkToFit="1" readingOrder="1"/>
    </xf>
    <xf numFmtId="0" fontId="0" fillId="0" borderId="6" xfId="0" applyBorder="1" applyAlignment="1">
      <alignment horizontal="left" wrapText="1"/>
    </xf>
    <xf numFmtId="0" fontId="10" fillId="3" borderId="6" xfId="0" applyFont="1" applyFill="1" applyBorder="1" applyAlignment="1">
      <alignment horizontal="center" wrapText="1"/>
    </xf>
    <xf numFmtId="0" fontId="0" fillId="3" borderId="6" xfId="0" applyFill="1" applyBorder="1" applyAlignment="1">
      <alignment wrapText="1"/>
    </xf>
    <xf numFmtId="4" fontId="0" fillId="3" borderId="6" xfId="0" applyNumberFormat="1" applyFill="1" applyBorder="1"/>
    <xf numFmtId="0" fontId="0" fillId="0" borderId="6" xfId="0" applyBorder="1" applyAlignment="1">
      <alignment wrapText="1"/>
    </xf>
    <xf numFmtId="4" fontId="0" fillId="0" borderId="6" xfId="0" applyNumberFormat="1" applyBorder="1"/>
    <xf numFmtId="0" fontId="0" fillId="0" borderId="6" xfId="0" quotePrefix="1" applyBorder="1" applyAlignment="1">
      <alignment horizontal="left" wrapText="1"/>
    </xf>
    <xf numFmtId="0" fontId="0" fillId="0" borderId="6" xfId="0" applyBorder="1"/>
    <xf numFmtId="0" fontId="0" fillId="3" borderId="6" xfId="0" applyFill="1" applyBorder="1"/>
    <xf numFmtId="0" fontId="10" fillId="0" borderId="6" xfId="0" applyFont="1" applyBorder="1" applyAlignment="1">
      <alignment wrapText="1"/>
    </xf>
    <xf numFmtId="4" fontId="10" fillId="0" borderId="6" xfId="0" applyNumberFormat="1" applyFont="1" applyBorder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3" fillId="0" borderId="3" xfId="0" applyFont="1" applyBorder="1" applyAlignment="1">
      <alignment horizontal="left" vertical="top" wrapText="1" shrinkToFit="1" readingOrder="1"/>
    </xf>
    <xf numFmtId="4" fontId="3" fillId="0" borderId="4" xfId="0" applyNumberFormat="1" applyFont="1" applyBorder="1" applyAlignment="1">
      <alignment horizontal="right" vertical="top" wrapText="1" shrinkToFit="1" readingOrder="1"/>
    </xf>
    <xf numFmtId="0" fontId="2" fillId="0" borderId="0" xfId="0" applyFont="1" applyAlignment="1">
      <alignment horizontal="center" vertical="top" wrapText="1" shrinkToFit="1" readingOrder="1"/>
    </xf>
    <xf numFmtId="0" fontId="3" fillId="0" borderId="1" xfId="0" applyFont="1" applyBorder="1" applyAlignment="1">
      <alignment horizontal="left" vertical="top" wrapText="1" shrinkToFit="1" readingOrder="1"/>
    </xf>
    <xf numFmtId="49" fontId="3" fillId="0" borderId="2" xfId="0" applyNumberFormat="1" applyFont="1" applyBorder="1" applyAlignment="1">
      <alignment horizontal="right" vertical="top" wrapText="1" shrinkToFit="1" readingOrder="1"/>
    </xf>
    <xf numFmtId="0" fontId="3" fillId="0" borderId="0" xfId="0" applyFont="1" applyAlignment="1">
      <alignment horizontal="left" vertical="top" wrapText="1" shrinkToFit="1" readingOrder="1"/>
    </xf>
    <xf numFmtId="4" fontId="3" fillId="0" borderId="0" xfId="0" applyNumberFormat="1" applyFont="1" applyAlignment="1">
      <alignment horizontal="right" vertical="top" wrapText="1" shrinkToFit="1" readingOrder="1"/>
    </xf>
    <xf numFmtId="0" fontId="4" fillId="0" borderId="0" xfId="0" applyFont="1" applyAlignment="1">
      <alignment horizontal="left" vertical="top" wrapText="1" shrinkToFit="1" readingOrder="1"/>
    </xf>
    <xf numFmtId="4" fontId="4" fillId="0" borderId="0" xfId="0" applyNumberFormat="1" applyFont="1" applyAlignment="1">
      <alignment horizontal="right" vertical="top" wrapText="1" shrinkToFit="1" readingOrder="1"/>
    </xf>
    <xf numFmtId="49" fontId="3" fillId="0" borderId="1" xfId="0" applyNumberFormat="1" applyFont="1" applyBorder="1" applyAlignment="1">
      <alignment horizontal="left" vertical="top" wrapText="1" shrinkToFit="1" readingOrder="1"/>
    </xf>
    <xf numFmtId="49" fontId="4" fillId="0" borderId="0" xfId="0" applyNumberFormat="1" applyFont="1" applyAlignment="1">
      <alignment horizontal="left" vertical="top" wrapText="1" shrinkToFit="1" readingOrder="1"/>
    </xf>
    <xf numFmtId="49" fontId="3" fillId="0" borderId="0" xfId="0" applyNumberFormat="1" applyFont="1" applyAlignment="1">
      <alignment horizontal="left" vertical="top" wrapText="1" shrinkToFit="1" readingOrder="1"/>
    </xf>
    <xf numFmtId="0" fontId="8" fillId="0" borderId="0" xfId="0" applyFont="1" applyAlignment="1">
      <alignment horizontal="center" vertical="top" wrapText="1" shrinkToFit="1" readingOrder="1"/>
    </xf>
    <xf numFmtId="0" fontId="1" fillId="0" borderId="0" xfId="0" applyFont="1" applyAlignment="1">
      <alignment horizontal="center" vertical="top" wrapText="1" shrinkToFit="1" readingOrder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left" wrapText="1"/>
    </xf>
    <xf numFmtId="0" fontId="11" fillId="3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 shrinkToFit="1" readingOrder="1"/>
    </xf>
    <xf numFmtId="0" fontId="10" fillId="3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161924</xdr:rowOff>
    </xdr:from>
    <xdr:ext cx="5657850" cy="72944199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xmlns="" id="{CAF27EF6-FA56-02F3-B61E-87CA7D4069E9}"/>
            </a:ext>
          </a:extLst>
        </xdr:cNvPr>
        <xdr:cNvSpPr txBox="1"/>
      </xdr:nvSpPr>
      <xdr:spPr>
        <a:xfrm>
          <a:off x="209550" y="161924"/>
          <a:ext cx="5657850" cy="729441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Obrazloženje uz proračun Općine Markušica za 2026. godinu i projekcije za 2027. i 2028. godinu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UVOD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Temeljem članka 42. stavak 1. Zakona o proračunu („Narodne novine“, broj 144/21) predstavničko tijelo jedinice lokalne i područne (regionalne) samouprave, na prijedlog izvršnog tijela, donosi do kraja prosinca tekuće godine proračun za iduću proračunsku godinu i projekcije za sljedeće dvije godine. 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Metodologija za izradu proračuna jedinice lokalne i područne (regionalne) samouprave propisana je Zakonom o proračunu („Narodne novine“, broj 144/21) i podzakonskim aktima kojima se regulira provedba Zakona, ponajprije Pravilnikom o proračunskim klasifikacijama i Pravilnikom o proračunskom računovodstvu i računskom planu. </a:t>
          </a:r>
        </a:p>
        <a:p>
          <a:pPr lvl="0"/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OPĆI DIO PRORAČUNA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I PRIMICI - RASHODI I IZDACI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Ukupni prihodi i primici Proračuna Općine Markušica za 2026. godinu planirani su u iznosu od 2.483.286,84 eura, od čega tekući prihodi iznose 2.466.286,84 eura, a prihodi od prodaje nefinancijske imovine 17.000,00 eura. U 2024. godini ostvareno je 1.578.258,10 eura ukupnih prihoda (od toga 1.566.223,02 eura tekućih prihoda i 12.035,08 eura prihoda od prodaje nefinancijske imovine), dok je u tekućoj 2025. godini planirano 2.259.800,69 eura ukupnih prihoda (2.242.800,69 eura tekućih prihoda i 17.000,00 eura prihoda od prodaje nefinancijske imovine). Planirani ukupni prihodi za 2026. viši su za oko 57% u odnosu na ostvarenje 2024. i za oko 10% u odnosu na planirane prihode u 2025.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od poreza u 2026. godini planirani su u iznosu od 304.273,80 eura, dok je u 2024. godini ostvareno 251.718,89 eura, a u 2025. godini planirano 301.273,80 eura. Time se u 2026. godini planira rast poreznih prihoda od oko 21% u odnosu na ostvarenje 2024. te blagi rast od oko 1% u odnosu na planirane prihode u 2025. godini, što proizlazi iz očekivanog rasta porezne osnovice i nastavka povoljnih kretanja na lokalnom tržištu rada i imovine. Unutar ove skupine, najveći udio ima porez na dohodak od nesamostalnog rada, čiji se iznos u 2026. godini planira na 251.173,80 eura, što je približno 15% više od ostvarenja 2024. godine (218.861,84 eura). Prihodi od poreza na imovinu i od poreza na robe i usluge također su planirani s umjerenim rastom u odnosu na 2024. i 2025. godinu.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od pomoći u 2026. godini planirani su u ukupnom iznosu od 1.990.113,04 eura, što je u odnosu na ostvarenje 2024. godine (1.198.495,70 eura) povećanje od oko 66%, dok je u odnosu na planirane pomoći u 2025. godini (1.775.626,89 eura) riječ o porastu od oko 12%. Pomoći iz Proračuna u 2026. godini planirane su u iznosu od 1.161.586,04 eura, što predstavlja rast od oko 108% u odnosu na ostvarenje 2024. godine (557.634,53 eura) i oko 47% u odnosu na planirani iznos za 2025. godinu (788.953,85 eura), ponajprije zbog očekivanog povećanja transfera iz državnog proračuna. Pomoći temeljem prijenosa EU sredstava u 2026. godini planirane su u iznosu od 828.527,00 eura; to je oko 29% više od ostvarenja u 2024. godini (640.871,17 eura), ali oko 16% manje od plana za 2025. godinu (986.673,04 eura), što upućuje na završavanje dijela EU projekata u 2025. te nastavak, ali nešto nižeg intenziteta povlačenja EU sredstava u 2026.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od imovine u 2026. godini planirani su u iznosu od 104.800,00 eura, jednako kao i u 2025. godini, dok je u 2024. godini ostvareno 82.557,08 eura. Time se u odnosu na ostvarenje 2024. godine planira rast od oko 27%, prije svega kroz veće prihode od zakupa, najma i drugih oblika korištenja nefinancijske imovine u vlasništvu Općine. Prihodi od prodaje roba i usluga u 2026. godini planirani su na 67.100,00 eura, što je gotovo dvostruko više od ostvarenja u 2024. godini (33.451,35 eura) i oko 10% više od plana za 2025. godinu (61.100,00 eura), odražavajući očekivani porast obujma komunalnih i drugih usluga koje pruža Općina. Prihodi od prodaje nefinancijske imovine u 2026. godini planirani su u iznosu od 17.000,00 eura, jednako kao i u 2025. godini, dok je u 2024. godini ostvareno 12.035,08 eura, što znači povećanje od oko 41% u odnosu na ostvarenje, pri čemu ovi prihodi imaju pomoćnu ulogu u ukupnoj prihodovnoj strukturi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  i RASHODI POSLOVANJA PREMA IZVORIMA FINANCIRANJA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Ukupni prihodi Proračuna Općine Markušica za 2026. godinu planirani su u iznosu od 2.483.286,84 eura. U 2024. godini ostvareno je 1.578.258,10 eura ukupnih prihoda, dok je u tekućoj 2025. godini planirano 2.730.247,80 eura. Plan za 2026. godinu je za oko 57% viši u odnosu na ostvarenje 2024., ali je za približno 9% niži od plana za 2025., što je posljedica umjerenijeg planiranja pomoći iz drugih proračuna te dijela vlastitih prihoda.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od poreza u 2026. godini planirani su u iznosu od 304.273,80 eura. U 2024. godini ostvareno je 251.718,89 eura, dok je u 2025. godini planirano 332.397,34 eura. To znači da se u 2026. godini planira rast poreznih prihoda od oko 21% u odnosu na ostvarenje 2024., ali i smanjenje od oko 8% u odnosu na plan 2025., čime se prihodi od poreza usklađuju s realnijim očekivanjima naplate na lokalnoj razini. Vlastiti prihodi u 2026. godini planirani su na 44.900,00 eura, što predstavlja gotovo petostruki rast u odnosu na ostvarenje 2024. godine (8.474,43 eura) te porast od oko 23% u odnosu na plan za 2025. (36.561,77 eura), ponajprije kroz veće planiranje prihoda od komunalnih i drugih naknada te prihoda od zakupa i koncesija.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od koncesije za poljoprivredno zemljište u vlasništvu RH u 2026. godini planirani su u iznosu od 50.000,00 eura. U 2024. godini ostvareno je 39.472,10 eura, dok je u 2025. godini planirano 108.710,90 eura ( uvećan za neutrošena sredstva iz 2024.g.), pa je plan za 2026. za oko 27% viši od ostvarenja 2024., ali za oko 54% niži od plana 2025. godine.  Prihodi od ostalih koncesija u 2026. godini planirani su u iznosu od 10.000,00 eura, što je gotovo istovjetno planu za 2025. (10.000,00 eura), a u odnosu na ostvarenje 2024. godine (3.746,84 eura) predstavlja rast od oko 167%. Komunalni doprinos u 2026. godini planiran je na 1.000,00 eura (isto kao 2025.), dok je u 2024. godini ostvaren 559,48 eura, pa se očekuje umjereni rast uz zadržavanje konzervativnog planiranja.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Komunalna naknada u 2026. godini planirana je u iznosu od 25.000,00 eura. U 2024. godini ostvareno je 29.273,86 eura, a u 2025. godini planirano je 34.973,86 eura eura ( uvećan za neutrošena sredstva iz 2024.g.), U odnosu na ostvarenje 2024. to predstavlja smanjenje od oko 15%, a u odnosu na plan 2025. smanjenje od oko 29%, što odražava oprezno planiranje zbog neizvjesnosti naplate i mogućih izmjena propisa. Prihodi od zakupa poljoprivrednog zemljišta u vlasništvu RH u 2026. godini planirani su na 40.000,00 eura, što je oko 16% više od ostvarenja 2024. godine (34.481,72 eura), ali oko 18% manje od plana za 2025. godinu (48.669,21 eura), uzimajući u obzir realno očekivani broj i površinu zakupljenih parcela. Prihodi od prodaje poljoprivrednog zemljišta u vlasništvu RH u 2026. godini planirani su u iznosu od 17.000,00 eura, dok je u 2024. ostvareno 12.035,08 eura, a u 2025. planirano 19.015,08 eura, pa se plan za 2026. nalazi između ostvarenog i planiranog iznosa, uz rast od oko 41% u odnosu na ostvarenje 2024. godine.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 iz drugih proračuna u 2026. godini planirana je u ukupnom iznosu od 1.990.113,04 eura. U 2024. godini ostvareno je 1.198.495,70 eura, dok je u 2025. godini planirano 2.137.919,64 eura. Planirani iznos za 2026. viši je za oko 66% u odnosu na ostvarenje 2024., ali je za oko 7% niži od plana za 2025. godinu, što upućuje na očekivano visoku, ali nešto umjereniju razinu transfera iz državnog i drugih proračuna, uključujući i sredstva povezana s EU projektima.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Ukupni rashodi Proračuna Općine Markušica za 2026. godinu planirani su u istom iznosu kao i ukupni prihodi, 2.483.286,84 eura, čime se planira uravnotežen proračun. U 2024. godini ostvareni su rashodi u iznosu od 1.771.362,51 eura, a u 2025. godini planirani su na razini 2.730.247,80 eura. Po pojedinim stavkama, rashodi vezani uz pojedine vrste prihoda (primjerice rashodi financirani iz pomoći, vlastitih prihoda ili prihoda od koncesija i zakupa) prilagođeni su očekivanim priljevima u 2026. godini, pri čemu se zadržava viša razina rashoda u odnosu na 2024., ali uz nešto niži ukupni rashod u odnosu na plan 2025. godine, osobito zbog smanjenih rashoda financiranih iz pomoći iz drugih proračuna 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RASHODI PREMA FUNKCIJSKOJ KLASIFIKACIJI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Rashodi za opće javne usluge u 2026. godini planirani su u iznosu od 401.700,00 eura, što je povećanje od oko 61% u odnosu na ostvarenje 2024. godine (250.135,82 eura) i oko 17% u odnosu na plan za 2025. godinu (343.100,00 eura). Time se osiguravaju sredstva za rad tijela općinske uprave, predstavničkog tijela i ostale opće funkcije jedinice lokalne samouprave. Rashodi za javni red i sigurnost planirani su u iznosu od 28.600,00 eura, što je više nego dvostruko u odnosu na ostvarenje 2024. godine (12.171,71 eura), uz zadržavanje razine rashoda na planu iz 2025. godine, čime se osigurava kontinuitet financiranja komunalnog i prometnog redarstva te drugih programa sigurnosti.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okviru funkcije ekonomskih poslova, rashodi za 2026. godinu planirani su na 38.000,00 eura, dok je u 2024. godini ostvareno 1.740,00 eura, a u 2025. godini planirano 84.500,00 eura. U odnosu na ostvarenje 2024. to je snažan rast (više od dvadeset puta), ali u odnosu na plan 2025. godine smanjenje od oko 55%, što upućuje na to da se nakon privremenog povećanja plan za 2026. prilagođava realnim potrebama, prvenstveno u segmentu potpora poljoprivredi i razvoju lokalnog gospodarstva. Rashodi za zaštitu okoliša u 2026. godini iznose 78.700,00 eura, naspram ostvarenih 42.645,99 eura 2024. godine i plana od 48.700,00 eura za 2025., što predstavlja povećanje od oko 85% u odnosu na 2024. i oko 62% u odnosu na 2025., a odnosi se na pojačane aktivnosti održavanja komunalne infrastrukture i zaštite okoliša.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Najveći dio rashoda odnosi se na usluge unapređenja stanovanja i zajednice, koje u 2026. godini iznose 1.339.000,00 eura. U 2024. godini ostvareno je 926.668,64 eura, a u 2025. godini planirano 1.504.300,00 eura, pa je plan za 2026. za oko 45% viši od ostvarenja 2024., ali oko 11% niži od plana 2025. godine. Ova funkcija obuhvaća ulaganja u komunalnu infrastrukturu, javne površine i objekte od značaja za lokalnu zajednicu, pri čemu se u 2026. godini nastavlja visok nivo ulaganja uz postupnu racionalizaciju u odnosu na 2025. godinu. Rashodi za rekreaciju, kulturu i religiju u 2026. godini planirani su u iznosu od 154.000,00 eura, što je smanjenje od oko 12% u odnosu na ostvarenje 2024. godine (175.516,84 eura) te oko 40% u odnosu na plan za 2025. godinu (256.000,00 eura), prvenstveno zbog smanjenja rashoda za sport i rekreaciju.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Rashodi za obrazovanje u 2026. godini iznose 310.126,84 eura, dok je u 2024. godini ostvareno 272.442,63 eura, a u 2025. godini planirano 351.687,80 eura. U odnosu na 2024. godinu riječ je o povećanju od oko 14%, dok je u odnosu na plan 2025. godine riječ o smanjenju od oko 12%, što odražava dovršetak pojedinih ulaganja i stabilizaciju izdataka za predškolski i osnovnoškolski odgoj te za visoko obrazovanje. Rashodi za socijalnu zaštitu u 2026. godini planirani su u iznosu od 133.160,00 eura, što je gotovo jedan i pol puta više od ostvarenja 2024. godine (90.040,88 eura) i znatno više od plana za 2025. godinu (26.000,00 eura), budući da se u 2025. godini dio socijalnih programa samo privremeno smanjio. Povećanje se odnosi na jačanje pomoći obiteljima i djeci, stanovanju te izravnoj socijalnoj pomoći stanovništvu koje nije obuhvaćeno redovnim socijalnim programima, čime se naglašava socijalna funkcija Općine Markušica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POSEBNI DIO PRORAČUNA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Razdjel 001 – Općinsko vijeće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Proračunom Općine Markušica za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2026.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s projekcijama za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2027. i 2028.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za Razdjel 001 – Općinsko vijeće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54.260,00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Planirana sredstva osiguravaju redovno funkcioniranje predstavničkog tijela, rad mjesnih odbora, financiranje političkih stranaka te djelovanje vijeća srpske nacionalne manjine.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1001 – Redovna djelatnost Općinskog vijeća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redovnu djelatnost Općinskog vijeća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37.390,00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Sredstva su namijenjena isplati naknada vijećnicima i članovima radnih tijela, troškovima reprezentacije, financiranju političkih stranaka, donaciji Zajedničkom vijeću općina te obilježavanju Dana Općine Markušica.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okviru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Programa 01 – Naknade članovima vijeća i radnih tijela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osigurana su sredstva za isplatu zakonskih naknada i pokriće protokolarnih troškova rada Općinskog vijeća, financirana iz pomoći državnog proračuna, poreznih prihoda i ostalih raspoloživih prihoda.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Programom 02 – Donacije političkim strankama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osiguravaju se sredstva za redovito financiranje političkih stranaka zastupljenih u Općinskom vijeću, sukladno zakonskim propisima, dok se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Programom 03 – Donacija Zajedničkom vijeću općina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osigurava potpora radu zajedničkog vijeća.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Sredstva za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04 – Obilježavanje Dana Općine Markušica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planirana su za organizaciju svečanosti i prigodnih događanja od značaja za lokalnu zajednicu.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1002 – Mjesna samouprava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mjesnu samoupravu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5.940,00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koja se koriste za isplatu naknada i pokriće troškova rada mjesnih odbora. Sredstva su osigurana iz pomoći državnog proračuna.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1003 – Vijeće srpske nacionalne manjine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rad Vijeća srpske nacionalne manjine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10.930,00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 financiraju se iz poreza na dohodak i pomoći iz državnog proračuna. Sredstva omogućuju redovito funkcioniranje vijeća i provedbu aktivnosti propisanih posebnim zakonima.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Razdjel 002 – Jedinstveni upravni odjel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Proračunu Općine za 2026. godinu za Razdjel 002 – Jedinstveni upravni odjel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2.213.971,00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su projekcijama za 2027. i 2028. godinu predviđena sredstva u iznosima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1.500.210,00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odnosno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1.650.230,00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Razdjel obuhvaća poslove upravljanja, administracije te održavanja i izgradnje komunalne infrastrukture, a financira se iz vlastitih prihoda, poreznih prihoda, pomoći iz državnog i drugih proračuna te namjenskih prihoda.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2001 – Administracija i upravljanje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2001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339.700,00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projekciju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321.540,00 eura za 2027.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353.690,00 eura za 2028.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Program obuhvaća rashode za zaposlene, materijalne rashode, usluge te financijske rashode potrebne za redovno funkcioniranje Jedinstvenog upravnog odjela.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Najznačajniji dio sredstava odnosi se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rashode za zaposlene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koji su planirani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220.000,00 eura za 2026.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 financiraju se prvenstveno iz poreza na dohodak te pomoći iz državnog proračuna. Projekcije za naredne godine prate planirano kretanje plaća i pripadajućih doprinosa.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Materijalni rashodi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planirani su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113.700,00 eura u 2026. godini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postupno povećanje u projekcijama, a obuhvaćaju troškove energije, uredskog materijala, sitnog inventara, usluga održavanja, intelektualnih i informatičkih usluga te ostalih nužnih usluga za rad upravnog tijela. Rashodi se financiraju iz kombinacije poreznih prihoda, upravnih pristojbi, pomoći iz državnog proračuna i ostalih prihoda po posebnim propisima.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Ostali nespomenuti rashodi poslovanja i financijski rashodi planirani su u skladu s procijenjenim potrebama te osiguravaju stabilno i neometano poslovanje upravnog odjela tijekom cijelog proračunskog razdoblja.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2002 – Program izgradnje objekata i uređaja komunalne infrastrukture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2026. godini za ovaj glavni program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106.000,00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u projekcijama za 2027. i 2028. godinu sredstva nisu planirana jer se radi o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projektima koji su predviđeni za realizaciju u 2026. godini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obuhvaća ulaganja u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izgradnju javne rasvjete u naselju Markušica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uređenje objekta kapele na groblju u naselju Gaboš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 financira se iz pomoći državnog i županijskog proračuna te dijelom iz komunalnog doprinosa. Navedeni projekti doprinose unapređenju komunalnog standarda i sigurnosti stanovništva.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2003 – Program održavanja komunalne infrastrukture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2003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313.300,00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projekcije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297.080,00 eura za 2027.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326.800,00 eura za 2028.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Program obuhvaća redovno održavanje javne rasvjete, javnih i zelenih površina, groblja, nerazvrstanih cesta, poljskih puteva te sustava odvodnje oborinskih voda.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Najveći dio sredstava odnosi se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održavanje i uređenje javnih površina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održavanje poljskih puteva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što je od posebne važnosti za komunalni standard i poljoprivrednu djelatnost na području Općine. Financiranje se osigurava iz komunalne naknade, prihoda od zakupa i koncesija poljoprivrednog zemljišta, pomoći iz državnog proračuna te ostalih namjenskih prihoda.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javnih radova planiran je u manjem obujmu, uz financiranje iz pomoći drugih državnih subjekata, te ima za cilj zapošljavanje i uključivanje dugotrajno nezaposlenih osoba u aktivnosti od javnog interesa.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2004 – Zaštita stanovništva i razvoj Općine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2004 u Proračunu za 2026. godinu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61.000,00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su projekcijama za 2027. i 2028. godinu predviđena sredstva u iznosima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40.080,00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44.090,00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Program obuhvaća aktivnosti usmjerene na zaštitu zdravlja stanovništva i unapređenje komunalnog standarda.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okviru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Programa deratizacije, dezinsekcije i ostalih komunalnih usluga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planirana su sredstva za redovito provođenje mjera deratizacije i dezinsekcije te za ostale komunalne usluge. Financiranje se osigurava iz pomoći državnog proračuna, prihoda od koncesija te poreznih prihoda, pri čemu najveći udio čine pomoći iz državnog proračuna.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mjera i aktivnosti zaštite životinja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obuhvaća zbrinjavanje napuštenih i izgubljenih životinja te provođenje zakonom propisanih mjera.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18.000,00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se u projekcijama smanjuju jer se dio aktivnosti planira provesti već u osnovnoj proračunskoj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2005 – Socijalna skrb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2005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115.560,00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projekcije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106.460,00 eura za 2027.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117.120,00 eura za 2028.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Program je usmjeren na pružanje potpore socijalno ugroženim skupinama stanovništva.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obuhvaća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novčane pomoći socijalno ugroženim osobama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naknade za troškove stanovanja, jednokratne pomoći, novčane darove za novorođenčad te pomoć za pogrebne troškove. Sredstva se financiraju kombinacijom poreza na dohodak, poreza na robu i usluge te pomoći iz državnog proračuna.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okviru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Programa sufinanciranja prijevoza, nabave udžbenika i stipendija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osigurana su sredstva za stipendiranje studenata, sufinanciranje prijevoza učenika, nabavu udžbenika, školu u prirodi i druge oblike potpore obrazovanju. Dio aktivnosti financira se iz državnih pomoći, dok se manji dio osigurava iz vlastitih prihoda Općine.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novogodišnjih poklon-paketa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humanitarne pomoći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novčane pomoći umirovljenicima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planirani su s ciljem očuvanja socijalne sigurnosti i standarda stanovništva, a financiraju se pretežito iz pomoći državnog proračuna.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2006 – Zaštita od požara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2006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28.600,00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projekcije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20.090,00 eura za 2027.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22.100,00 eura za 2028.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Program osigurava redovno funkcioniranje sustava zaštite od požara i civilne zaštite.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Najveći dio sredstava odnosi se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tekuće donacije dobrovoljnim vatrogasnim društvima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koje se financiraju iz pomoći državnog proračuna.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civilne zaštite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obuhvaća nabavu opreme, izradu planova, osiguranje pripadnika postrojbi i ostale operativne aktivnosti, a financira se iz državnih pomoći i prihoda od koncesija.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2007 – Javne potrebe u kulturi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2007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70.000,00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su projekcijama za 2027. i 2028. godinu predviđena sredstva u iznosima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14.040,00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15.440,00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2026. godini osigurana su sredstva za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donacije udrugama u kulturi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čime se omogućuje redovno djelovanje kulturnih udruga i provedba programa od interesa za Općinu.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Projekti izgradnje i uređenja kulturnih objekata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planirani su u 2026. godini, dok se u projekcijama ne planiraju jer je njihova realizacija predviđena u osnovnoj proračunskoj godini ili ovisi o odobrenju vanjskih izvora financiranja.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2008 – Javne potrebe u sportu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2008 u Proračunu za 2026. godinu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74.000,00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projekcije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37.800,00 eura za 2027.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41.580,00 eura za 2028. godinu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obuhvaća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donacije sportskim udrugama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kojima se osigurava kontinuitet sportskih aktivnosti i natjecanja, a sredstva se financiraju iz pomoći državnog proračuna.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Projekti izgradnje i uređenja sportskih objekata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planirani su u 2026. godini, dok se u projekcijama ne planiraju jer su u fazi pripreme ili je njihova realizacija predviđena kroz posebne programe i vanjske izvore financiranja.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2009 – Predškolski i osnovnoškolski odgoj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2009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60.911,00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su projekcijama za 2027. i 2028. godinu planirani iznosi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540,00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590,00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Značajno veći iznos u 2026. godini odnosi se na provedbu jednokratnih i projektno vezanih aktivnosti u području osnovnoškolskog odgoja.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okviru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Programa 01 – Financiranje predškolskog odgoja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planirana su sredstva za sufinanciranje predškolskog odgoja izvan područja Općine (R086)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8.000,00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koja se financiraju kombinacijom pomoći iz državnog proračuna (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25 %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i ostalih prihoda od vodnog gospodarstva (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75 %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02 – Sufinanciranje osnovnoškolskog odgoja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obuhvaća provedbu programa </a:t>
          </a:r>
          <a:r>
            <a:rPr lang="hr-HR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„Koraci kroz djetinjstvo“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(R087) te kapitalnu donaciju za uređenje zgrade Područne škole Ostrovo (R088). Ukupna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52.911,00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 cijelosti se financiraju iz pomoći državnog proračuna i pomoći ostalih državnih subjekata. U projekcijama za 2027. i 2028. godinu navedene aktivnosti nisu planirane jer se njihova realizacija predviđa u 2026.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2010 – Kupovina nekretnina, sredstava, opreme i namještaja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2010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4.000,00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projekcije rasta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4.320,00 eura u 2027.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4.750,00 eura u 2028. godini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što predstavlja povećanje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8 %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odnosno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18,75 %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 odnosu na osnovnu godinu.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obuhvaća nabavu sitnog inventara (R089) i uredske opreme (R090), a sredstva su u cijelosti osigurana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Povećanja u projekcijama rezultat su planiranog usklađenja troškova s rastom cijena.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2011 – Donacije ustanovama i vjerskim zajednicama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2011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67.500,00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povećanje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72.900,00 eura u 2027.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+8 %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80.180,00 eura u 2028. godini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+18,8 %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01 – Donacije vjerskim zajednicama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obuhvaća tekuće donacije SPCO Markušica, SPCO Ostrovo, SPCO Gaboš, Eparhiji osječkopoljskoj i baranjskoj te ostalim vjerskim zajednicama (R091–R095). Sredstva se gotovo u cijelosti financiraju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 rast u projekcijama proizlazi iz planskog povećanja osnovice donacija.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02 – Donacije ostalim udrugama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obuhvaća donacije udrugama (R096) i Gradskom društvu Crvenog križa (R097). Financiranje se osigurava kombinacijom pomoći državnog proračuna i poreza na nekretnine, dok su povećanja u projekcijama vezana uz jačanje institucionalne potpore udrugama.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2013 – Program zapošljavanja teže zapošljivih skupina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2013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324.200,00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značajno povećanje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413.100,00 eura u 2027.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+27,4 %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454.410,00 eura u 2028. godini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+40,2 %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se odnosi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osnaživanja članova lokalne zajednice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 najveći dio sredstava odnosi se na plaće zaposlenih (R098), ostale rashode za zaposlene (R099) i doprinose na plaće (R100). Program se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potpunosti financira iz pomoći ostalih državnih subjekata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 rast sredstava u projekcijama proizlazi iz povećanja broja uključenih osoba i rasta troškova rada.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2014 – Demografska obnova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2014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20.000,00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u projekcijama za 2027. i 2028. godinu sredstva nisu planirana.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obuhvaća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sufinanciranje kupnje obiteljskih kuća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(R104), a sredstva su u cijelosti osigurana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Neplaniranje sredstava u projekcijama proizlazi iz činjenice da je mjera predviđena kao jednokratna aktivnost u 2026.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2015 – Program poticanja razvoja Općine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2015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68.000,00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se u projekcijama iznos smanjuje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28.080,00 eura u 2027.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30.890,00 eura u 2028. godini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Smanjenje proizlazi iz činjenice da se dio mjera provodi jednokratno u 2026.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obuhvaća:</a:t>
          </a:r>
        </a:p>
        <a:p>
          <a:pPr lvl="0"/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subvencije poljoprivrednicima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(R105–R108), koje se financiraju iz prihoda od koncesija i prodaje poljoprivrednog zemljišta te dijelom iz državnih pomoći,</a:t>
          </a:r>
        </a:p>
        <a:p>
          <a:pPr lvl="0"/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uređenje poljoprivrednog zemljišta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(R109), financirano iz prihoda od koncesija,</a:t>
          </a:r>
        </a:p>
        <a:p>
          <a:pPr lvl="0"/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potpore male vrijednosti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(R110), financirane iz pomoći ostalih državnih subjekata,</a:t>
          </a:r>
        </a:p>
        <a:p>
          <a:pPr lvl="0"/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razvoj poduzetništva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(R111), koji se financira iz prihoda od koncesija i pomoći državnog proračuna, a u projekcijama nije planiran jer je u fazi pripreme ili se očekuje realizacija kroz vanjske izvore.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Glavni program 2016 – Program izgradnje i dogradnje objekata u vlasništvu Općine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Glavni program 2016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405.700,00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su projekcijama za 2027. i 2028. godinu planirani znatno manji iznosi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22.680,00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24.950,00 eura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Velika razlika proizlazi iz činjenice da se većina kapitalnih projekata planira realizirati u 2026. godini.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obuhvaća brojne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kapitalne projekte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(R112–R128), uključujući uređenje domova kulture, osnovnih škola, dječjih igrališta, groblja, zgrade Općine, dječjeg vrtića i ugradnju video nadzora. Većina aktivnosti financira se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državnog proračuna i pomoći ostalih državnih subjekata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manji udio vlastitih prihoda (porez na dohodak, porez na nekretnine i ostali namjenski prihodi).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Projekti koji nisu planirani u projekcijama za 2027. i 2028. godinu nalaze se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fazi pripreme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ili je njihova realizacija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predviđena u 2026. godini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odnosno ovisi o odobrenju vanjskih izvora financiranja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2017 – Program održavanja objekata i površina u vlasništvu Općine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Planirana sredstva u 2026. godini iznose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155.500,00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projekcije za 2027. i 2028. godinu iznose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121.500,00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odnosno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133.640,00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Program obuhvaća redovite aktivnosti održavanja objekata i javnih površina u vlasništvu Općine te aktivnosti iz područja zaštite okoliša i prostornog planiranja. Sredstva se osiguravaju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iz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drugih državnih tijela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vlastitih prihoda Općine (porez na dohodak i porezi na robu i usluge)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01 – Sanacija nelegalnih odlagališta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2026. godini planirano 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23.000,00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se u 2027. i 2028. godini planiraju znatno manja sredstva (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3.240,00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3.560,00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), što ukazuje da je glavnina sanacijskih radova predviđena u 2026. godini (aktivnost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R129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 Aktivnosti edukacije i mjera za poboljšanje razvrstavanja otpada (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R130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nastavljaju se u projekcijskim godinama, uz financiranje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drugih državnih subjekata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manjim dijelom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poreza na dohodak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06 – Održavanje zgrada u vlasništvu Općine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održavanje općinskih objekata planirano 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38.000,00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 2026. godini, uz povećanje u projekcijama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41.040,00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 2027.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45.140,00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 2028. godini (aktivnost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R131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 Rashodi se financiraju u cijelosti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iz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 povećanje je vezano uz očekivani rast troškova usluga održavanja.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09 – Izrada planova i izvješća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Sredstva u 2026. godini iznose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44.500,00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su projekcije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39.420,00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za 2027.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43.360,00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za 2028. godinu. Program obuhvaća izradu planskih dokumenata i izvješća (aktivnosti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R132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R133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), dok je izrada akcijskog plana rasvjete (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R134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planirana samo u 2026. godini. Financiranje se osigurava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iz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drugih državnih tijela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42 – Troškovi rada reciklažnog dvorišta u Markušici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2026. godinu planirano 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40.000,00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projekcije iznose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32.400,00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za 2027.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35.640,00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za 2028. godinu (aktivnost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R135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 Rashodi se financiraju kombinacijom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iz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prihoda od poreza na robu i usluge (porez na nekretnine)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46 – Održavanje spomen-obilježja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2026. godini planirano 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10.000,00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su projekcije za 2027. i 2028. godinu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5.400,00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odnosno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5.940,00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(aktivnost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R136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 Financiranje se osigurava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poreza na dohodak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djelomično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iz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pri čemu se u projekcijama predviđa smanjenje udjela državnih pomoći.</a:t>
          </a: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Razdjel 003 – Proračunski korisnik: Dječji vrtić Markušica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rad Dječjeg vrtića u 2026. godini planirana su sredstva u iznosu od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221.615,84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projekcije za 2027. i 2028. godinu iznose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193.510,00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212.890,00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Sredstva se osiguravaju iz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iz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sredstava za fiskalnu održivost dječjih vrtića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prihoda od poreza na dohodak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3001 – Redovna djelatnost DV Markušica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2026. godini planirano 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201.815,84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uz projekcije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180.690,00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198.790,00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Najveći dio sredstava odnosi se na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rashode za zaposlene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(plaće –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R137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doprinosi –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R138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te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materijalne rashode i usluge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potrebne za redovan rad vrtića (aktivnosti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R139–R147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 Povećanja u projekcijama uglavnom prate rast troškova rada i materijalnih rashoda.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02 – Nabava opreme i pomagala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 nabavu opreme planirano 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1.000,00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 2026. godini, uz projekcije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1.080,00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1.190,00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Nabava se financira sredstvima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fiskalne održivosti dječjih vrtića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(aktivnost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R149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Program 3002 – Redovna djelatnost – rashodi za zaposlene</a:t>
          </a:r>
          <a:endParaRPr lang="hr-H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Plan za 2026. godinu iznosi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19.800,00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dok su projekcije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12.820,00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14.100,00 EUR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Program obuhvaća ostale rashode za zaposlene, troškove prijevoza i ostale naknade (aktivnosti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R150–R155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), a financira se kombinacijom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poreza na dohodak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pomoći iz državnog proračuna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</a:t>
          </a:r>
          <a:r>
            <a:rPr lang="hr-H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sredstava fiskalne održivosti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"/>
  <sheetViews>
    <sheetView topLeftCell="A5" workbookViewId="0">
      <selection activeCell="AK1" sqref="AK1"/>
    </sheetView>
  </sheetViews>
  <sheetFormatPr defaultRowHeight="15" x14ac:dyDescent="0.25"/>
  <cols>
    <col min="1" max="1" width="0.5703125" customWidth="1"/>
    <col min="5" max="5" width="6.28515625" customWidth="1"/>
    <col min="6" max="9" width="9.140625" hidden="1" customWidth="1"/>
    <col min="10" max="10" width="16.42578125" customWidth="1"/>
    <col min="11" max="11" width="3.5703125" customWidth="1"/>
    <col min="14" max="14" width="2.42578125" customWidth="1"/>
    <col min="15" max="15" width="5.42578125" hidden="1" customWidth="1"/>
    <col min="16" max="19" width="9.140625" hidden="1" customWidth="1"/>
    <col min="21" max="21" width="4.5703125" customWidth="1"/>
    <col min="22" max="22" width="9.140625" hidden="1" customWidth="1"/>
    <col min="23" max="23" width="1.140625" hidden="1" customWidth="1"/>
    <col min="24" max="24" width="9.140625" hidden="1" customWidth="1"/>
    <col min="26" max="26" width="4.7109375" customWidth="1"/>
    <col min="27" max="29" width="9.140625" hidden="1" customWidth="1"/>
    <col min="31" max="31" width="2.28515625" customWidth="1"/>
    <col min="32" max="33" width="9.140625" hidden="1" customWidth="1"/>
    <col min="34" max="34" width="0.85546875" customWidth="1"/>
    <col min="35" max="35" width="10.140625" bestFit="1" customWidth="1"/>
    <col min="36" max="36" width="11.7109375" bestFit="1" customWidth="1"/>
  </cols>
  <sheetData>
    <row r="1" spans="1:36" ht="204" customHeight="1" x14ac:dyDescent="0.25">
      <c r="A1" s="58" t="s">
        <v>420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6" ht="26.2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</row>
    <row r="3" spans="1:36" x14ac:dyDescent="0.25">
      <c r="B3" s="55"/>
      <c r="C3" s="55"/>
      <c r="D3" s="55"/>
      <c r="E3" s="55"/>
      <c r="F3" s="55"/>
      <c r="G3" s="55"/>
      <c r="H3" s="55"/>
      <c r="I3" s="50" t="s">
        <v>421</v>
      </c>
      <c r="J3" s="50"/>
      <c r="K3" s="50" t="s">
        <v>393</v>
      </c>
      <c r="L3" s="50"/>
      <c r="M3" s="50"/>
      <c r="N3" s="50"/>
      <c r="O3" s="50"/>
      <c r="P3" s="50"/>
      <c r="Q3" s="50"/>
      <c r="R3" s="50"/>
      <c r="S3" s="50" t="s">
        <v>422</v>
      </c>
      <c r="T3" s="50"/>
      <c r="U3" s="50"/>
      <c r="V3" s="50"/>
      <c r="W3" s="50"/>
      <c r="X3" s="50" t="s">
        <v>394</v>
      </c>
      <c r="Y3" s="50"/>
      <c r="Z3" s="50"/>
      <c r="AA3" s="50"/>
      <c r="AB3" s="50"/>
      <c r="AC3" s="50" t="s">
        <v>423</v>
      </c>
      <c r="AD3" s="50"/>
      <c r="AE3" s="50"/>
      <c r="AF3" s="50"/>
      <c r="AG3" s="50"/>
    </row>
    <row r="4" spans="1:36" x14ac:dyDescent="0.25">
      <c r="B4" s="57" t="s">
        <v>1</v>
      </c>
      <c r="C4" s="57"/>
      <c r="D4" s="57"/>
      <c r="E4" s="57"/>
      <c r="F4" s="57"/>
      <c r="G4" s="57"/>
      <c r="H4" s="57"/>
      <c r="I4" s="57"/>
      <c r="J4" s="2">
        <v>1578258.1</v>
      </c>
      <c r="K4" s="2"/>
      <c r="L4" s="52">
        <v>2273704.85</v>
      </c>
      <c r="M4" s="52"/>
      <c r="N4" s="52"/>
      <c r="O4" s="52"/>
      <c r="P4" s="52"/>
      <c r="Q4" s="52"/>
      <c r="R4" s="52"/>
      <c r="S4" s="52"/>
      <c r="T4" s="52">
        <f>SUM(T5:X6)</f>
        <v>2483286.84</v>
      </c>
      <c r="U4" s="52"/>
      <c r="V4" s="52"/>
      <c r="W4" s="52"/>
      <c r="X4" s="52"/>
      <c r="Y4" s="52">
        <f>SUM(Y5:AC6)</f>
        <v>1992260</v>
      </c>
      <c r="Z4" s="52"/>
      <c r="AA4" s="52"/>
      <c r="AB4" s="52"/>
      <c r="AC4" s="52"/>
      <c r="AD4" s="52">
        <f>SUM(AD5:AH6)</f>
        <v>2191480</v>
      </c>
      <c r="AE4" s="52"/>
      <c r="AF4" s="52"/>
      <c r="AG4" s="52"/>
      <c r="AH4" s="52"/>
    </row>
    <row r="5" spans="1:36" x14ac:dyDescent="0.25">
      <c r="A5" s="56" t="s">
        <v>2</v>
      </c>
      <c r="B5" s="56"/>
      <c r="C5" s="56"/>
      <c r="D5" s="56"/>
      <c r="E5" s="56"/>
      <c r="F5" s="56"/>
      <c r="G5" s="56"/>
      <c r="H5" s="56"/>
      <c r="I5" s="54">
        <v>1566232.02</v>
      </c>
      <c r="J5" s="54"/>
      <c r="K5" s="54">
        <v>2256704.85</v>
      </c>
      <c r="L5" s="54"/>
      <c r="M5" s="54"/>
      <c r="N5" s="54"/>
      <c r="O5" s="54"/>
      <c r="P5" s="54"/>
      <c r="Q5" s="54"/>
      <c r="R5" s="54"/>
      <c r="S5" s="54"/>
      <c r="T5" s="54">
        <v>2466286.84</v>
      </c>
      <c r="U5" s="54"/>
      <c r="V5" s="54"/>
      <c r="W5" s="54"/>
      <c r="X5" s="54"/>
      <c r="Y5" s="54">
        <v>1973900</v>
      </c>
      <c r="Z5" s="54"/>
      <c r="AA5" s="54"/>
      <c r="AB5" s="54"/>
      <c r="AC5" s="54"/>
      <c r="AD5" s="54">
        <v>2171280</v>
      </c>
      <c r="AE5" s="54"/>
      <c r="AF5" s="54"/>
      <c r="AG5" s="54"/>
      <c r="AH5" s="54"/>
    </row>
    <row r="6" spans="1:36" x14ac:dyDescent="0.25">
      <c r="A6" s="56" t="s">
        <v>3</v>
      </c>
      <c r="B6" s="56"/>
      <c r="C6" s="56"/>
      <c r="D6" s="56"/>
      <c r="E6" s="56"/>
      <c r="F6" s="56"/>
      <c r="G6" s="56"/>
      <c r="H6" s="56"/>
      <c r="I6" s="54">
        <v>12035.08</v>
      </c>
      <c r="J6" s="54"/>
      <c r="K6" s="54">
        <v>17000</v>
      </c>
      <c r="L6" s="54"/>
      <c r="M6" s="54"/>
      <c r="N6" s="54"/>
      <c r="O6" s="54"/>
      <c r="P6" s="54"/>
      <c r="Q6" s="54"/>
      <c r="R6" s="54"/>
      <c r="S6" s="54"/>
      <c r="T6" s="54">
        <v>17000</v>
      </c>
      <c r="U6" s="54"/>
      <c r="V6" s="54"/>
      <c r="W6" s="54"/>
      <c r="X6" s="54"/>
      <c r="Y6" s="54">
        <v>18360</v>
      </c>
      <c r="Z6" s="54"/>
      <c r="AA6" s="54"/>
      <c r="AB6" s="54"/>
      <c r="AC6" s="54"/>
      <c r="AD6" s="54">
        <v>20200</v>
      </c>
      <c r="AE6" s="54"/>
      <c r="AF6" s="54"/>
      <c r="AG6" s="54"/>
      <c r="AH6" s="54"/>
      <c r="AJ6" s="3"/>
    </row>
    <row r="7" spans="1:36" x14ac:dyDescent="0.25">
      <c r="B7" s="57" t="s">
        <v>4</v>
      </c>
      <c r="C7" s="57"/>
      <c r="D7" s="57"/>
      <c r="E7" s="57"/>
      <c r="F7" s="57"/>
      <c r="G7" s="57"/>
      <c r="H7" s="57"/>
      <c r="I7" s="57"/>
      <c r="J7" s="2">
        <v>1771362.51</v>
      </c>
      <c r="K7" s="2"/>
      <c r="L7" s="52">
        <v>2730247.8</v>
      </c>
      <c r="M7" s="52"/>
      <c r="N7" s="52"/>
      <c r="O7" s="52"/>
      <c r="P7" s="52"/>
      <c r="Q7" s="52"/>
      <c r="R7" s="52"/>
      <c r="S7" s="52"/>
      <c r="T7" s="52">
        <f>SUM(T8:X9)</f>
        <v>2483286.84</v>
      </c>
      <c r="U7" s="52"/>
      <c r="V7" s="52"/>
      <c r="W7" s="52"/>
      <c r="X7" s="52"/>
      <c r="Y7" s="52">
        <f>SUM(Y8:AC9)</f>
        <v>1992260</v>
      </c>
      <c r="Z7" s="52"/>
      <c r="AA7" s="52"/>
      <c r="AB7" s="52"/>
      <c r="AC7" s="52"/>
      <c r="AD7" s="52">
        <f>SUM(AD8:AH9)</f>
        <v>2191480</v>
      </c>
      <c r="AE7" s="52"/>
      <c r="AF7" s="52"/>
      <c r="AG7" s="52"/>
      <c r="AH7" s="52"/>
    </row>
    <row r="8" spans="1:36" x14ac:dyDescent="0.25">
      <c r="A8" s="56" t="s">
        <v>5</v>
      </c>
      <c r="B8" s="56"/>
      <c r="C8" s="56"/>
      <c r="D8" s="56"/>
      <c r="E8" s="56"/>
      <c r="F8" s="56"/>
      <c r="G8" s="56"/>
      <c r="H8" s="56"/>
      <c r="I8" s="54">
        <v>987769.15</v>
      </c>
      <c r="J8" s="54"/>
      <c r="K8" s="54">
        <v>1764847.8</v>
      </c>
      <c r="L8" s="54"/>
      <c r="M8" s="54"/>
      <c r="N8" s="54"/>
      <c r="O8" s="54"/>
      <c r="P8" s="54"/>
      <c r="Q8" s="54"/>
      <c r="R8" s="54"/>
      <c r="S8" s="54"/>
      <c r="T8" s="54">
        <v>1900586.84</v>
      </c>
      <c r="U8" s="54"/>
      <c r="V8" s="54"/>
      <c r="W8" s="54"/>
      <c r="X8" s="54"/>
      <c r="Y8" s="54">
        <v>1986860</v>
      </c>
      <c r="Z8" s="54"/>
      <c r="AA8" s="54"/>
      <c r="AB8" s="54"/>
      <c r="AC8" s="54"/>
      <c r="AD8" s="54">
        <v>2185540</v>
      </c>
      <c r="AE8" s="54"/>
      <c r="AF8" s="54"/>
      <c r="AG8" s="54"/>
      <c r="AH8" s="54"/>
    </row>
    <row r="9" spans="1:36" x14ac:dyDescent="0.25">
      <c r="A9" s="56" t="s">
        <v>6</v>
      </c>
      <c r="B9" s="56"/>
      <c r="C9" s="56"/>
      <c r="D9" s="56"/>
      <c r="E9" s="56"/>
      <c r="F9" s="56"/>
      <c r="G9" s="56"/>
      <c r="H9" s="56"/>
      <c r="I9" s="54">
        <v>783593.36</v>
      </c>
      <c r="J9" s="54"/>
      <c r="K9" s="54">
        <v>965400</v>
      </c>
      <c r="L9" s="54"/>
      <c r="M9" s="54"/>
      <c r="N9" s="54"/>
      <c r="O9" s="54"/>
      <c r="P9" s="54"/>
      <c r="Q9" s="54"/>
      <c r="R9" s="54"/>
      <c r="S9" s="54"/>
      <c r="T9" s="54">
        <v>582700</v>
      </c>
      <c r="U9" s="54"/>
      <c r="V9" s="54"/>
      <c r="W9" s="54"/>
      <c r="X9" s="54"/>
      <c r="Y9" s="54">
        <v>5400</v>
      </c>
      <c r="Z9" s="54"/>
      <c r="AA9" s="54"/>
      <c r="AB9" s="54"/>
      <c r="AC9" s="54"/>
      <c r="AD9" s="54">
        <v>5940</v>
      </c>
      <c r="AE9" s="54"/>
      <c r="AF9" s="54"/>
      <c r="AG9" s="54"/>
      <c r="AH9" s="54"/>
      <c r="AJ9" s="3"/>
    </row>
    <row r="10" spans="1:36" x14ac:dyDescent="0.25">
      <c r="B10" s="51" t="s">
        <v>7</v>
      </c>
      <c r="C10" s="51"/>
      <c r="D10" s="51"/>
      <c r="E10" s="51"/>
      <c r="F10" s="51"/>
      <c r="G10" s="51"/>
      <c r="H10" s="51"/>
      <c r="I10" s="51"/>
      <c r="J10" s="2">
        <f>J4-J7</f>
        <v>-193104.40999999992</v>
      </c>
      <c r="K10" s="2"/>
      <c r="L10" s="52">
        <v>-456542.95</v>
      </c>
      <c r="M10" s="52"/>
      <c r="N10" s="52"/>
      <c r="O10" s="52"/>
      <c r="P10" s="52"/>
      <c r="Q10" s="52"/>
      <c r="R10" s="52"/>
      <c r="S10" s="52"/>
      <c r="T10" s="52">
        <v>0</v>
      </c>
      <c r="U10" s="52"/>
      <c r="V10" s="52"/>
      <c r="W10" s="52"/>
      <c r="X10" s="52"/>
      <c r="Y10" s="52">
        <v>0</v>
      </c>
      <c r="Z10" s="52"/>
      <c r="AA10" s="52"/>
      <c r="AB10" s="52"/>
      <c r="AC10" s="52"/>
      <c r="AD10" s="52">
        <v>0</v>
      </c>
      <c r="AE10" s="52"/>
      <c r="AF10" s="52"/>
      <c r="AG10" s="52"/>
      <c r="AH10" s="52"/>
    </row>
    <row r="11" spans="1:36" ht="13.5" customHeight="1" x14ac:dyDescent="0.25"/>
    <row r="12" spans="1:36" x14ac:dyDescent="0.25">
      <c r="A12" s="48" t="s">
        <v>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</row>
    <row r="13" spans="1:36" ht="15" customHeight="1" x14ac:dyDescent="0.25">
      <c r="B13" s="55"/>
      <c r="C13" s="55"/>
      <c r="D13" s="55"/>
      <c r="E13" s="55"/>
      <c r="F13" s="55"/>
      <c r="G13" s="55"/>
      <c r="H13" s="55"/>
      <c r="I13" s="55"/>
      <c r="J13" s="50" t="s">
        <v>421</v>
      </c>
      <c r="K13" s="50"/>
      <c r="L13" s="50" t="s">
        <v>393</v>
      </c>
      <c r="M13" s="50"/>
      <c r="N13" s="50"/>
      <c r="O13" s="50"/>
      <c r="P13" s="50"/>
      <c r="Q13" s="50"/>
      <c r="R13" s="50"/>
      <c r="S13" s="50"/>
      <c r="T13" s="50" t="s">
        <v>422</v>
      </c>
      <c r="U13" s="50"/>
      <c r="V13" s="50"/>
      <c r="W13" s="50"/>
      <c r="X13" s="50"/>
      <c r="Y13" s="50" t="s">
        <v>394</v>
      </c>
      <c r="Z13" s="50"/>
      <c r="AA13" s="50"/>
      <c r="AB13" s="50"/>
      <c r="AC13" s="50"/>
      <c r="AD13" s="50" t="s">
        <v>423</v>
      </c>
      <c r="AE13" s="50"/>
      <c r="AF13" s="50"/>
      <c r="AG13" s="50"/>
      <c r="AH13" s="50"/>
    </row>
    <row r="14" spans="1:36" x14ac:dyDescent="0.25">
      <c r="A14" s="53"/>
      <c r="B14" s="53"/>
      <c r="C14" s="53"/>
      <c r="D14" s="53"/>
      <c r="E14" s="53"/>
      <c r="F14" s="53"/>
      <c r="G14" s="53"/>
      <c r="H14" s="5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</row>
    <row r="15" spans="1:36" x14ac:dyDescent="0.25">
      <c r="A15" s="51" t="s">
        <v>9</v>
      </c>
      <c r="B15" s="51"/>
      <c r="C15" s="51"/>
      <c r="D15" s="51"/>
      <c r="E15" s="51"/>
      <c r="F15" s="51"/>
      <c r="G15" s="51"/>
      <c r="H15" s="51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</row>
    <row r="17" spans="1:35" ht="39" customHeight="1" x14ac:dyDescent="0.25">
      <c r="A17" s="48" t="s">
        <v>10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</row>
    <row r="18" spans="1:35" ht="15" customHeight="1" x14ac:dyDescent="0.25">
      <c r="B18" s="49"/>
      <c r="C18" s="49"/>
      <c r="D18" s="49"/>
      <c r="E18" s="49"/>
      <c r="F18" s="49"/>
      <c r="G18" s="49"/>
      <c r="H18" s="49"/>
      <c r="I18" s="49"/>
      <c r="J18" s="50" t="s">
        <v>421</v>
      </c>
      <c r="K18" s="50"/>
      <c r="L18" s="50" t="s">
        <v>393</v>
      </c>
      <c r="M18" s="50"/>
      <c r="N18" s="50"/>
      <c r="O18" s="50"/>
      <c r="P18" s="50"/>
      <c r="Q18" s="50"/>
      <c r="R18" s="50"/>
      <c r="S18" s="50"/>
      <c r="T18" s="50" t="s">
        <v>422</v>
      </c>
      <c r="U18" s="50"/>
      <c r="V18" s="50"/>
      <c r="W18" s="50"/>
      <c r="X18" s="50"/>
      <c r="Y18" s="50" t="s">
        <v>394</v>
      </c>
      <c r="Z18" s="50"/>
      <c r="AA18" s="50"/>
      <c r="AB18" s="50"/>
      <c r="AC18" s="50"/>
      <c r="AD18" s="50" t="s">
        <v>423</v>
      </c>
      <c r="AE18" s="50"/>
      <c r="AF18" s="50"/>
      <c r="AG18" s="50"/>
      <c r="AH18" s="50"/>
      <c r="AI18" s="3"/>
    </row>
    <row r="19" spans="1:35" x14ac:dyDescent="0.25">
      <c r="B19" s="46" t="s">
        <v>11</v>
      </c>
      <c r="C19" s="46"/>
      <c r="D19" s="46"/>
      <c r="E19" s="46"/>
      <c r="F19" s="46"/>
      <c r="G19" s="46"/>
      <c r="H19" s="46"/>
      <c r="I19" s="46"/>
      <c r="J19" s="47">
        <v>649647.35999999999</v>
      </c>
      <c r="K19" s="47"/>
      <c r="L19" s="47">
        <v>456542.95</v>
      </c>
      <c r="M19" s="47"/>
      <c r="N19" s="47"/>
      <c r="O19" s="47"/>
      <c r="P19" s="47"/>
      <c r="Q19" s="47"/>
      <c r="R19" s="47"/>
      <c r="S19" s="47"/>
      <c r="T19" s="47">
        <v>0</v>
      </c>
      <c r="U19" s="47"/>
      <c r="V19" s="47"/>
      <c r="W19" s="47"/>
      <c r="X19" s="47"/>
      <c r="Y19" s="47">
        <v>0</v>
      </c>
      <c r="Z19" s="47"/>
      <c r="AA19" s="47"/>
      <c r="AB19" s="47"/>
      <c r="AC19" s="47"/>
      <c r="AD19" s="47">
        <v>0</v>
      </c>
      <c r="AE19" s="47"/>
      <c r="AF19" s="47"/>
      <c r="AG19" s="47"/>
      <c r="AH19" s="47"/>
    </row>
    <row r="20" spans="1:35" x14ac:dyDescent="0.25">
      <c r="B20" s="46" t="s">
        <v>12</v>
      </c>
      <c r="C20" s="46"/>
      <c r="D20" s="46"/>
      <c r="E20" s="46"/>
      <c r="F20" s="46"/>
      <c r="G20" s="46"/>
      <c r="H20" s="46"/>
      <c r="I20" s="46"/>
      <c r="J20" s="47">
        <v>456542.95</v>
      </c>
      <c r="K20" s="47"/>
      <c r="L20" s="47">
        <v>0</v>
      </c>
      <c r="M20" s="47"/>
      <c r="N20" s="47"/>
      <c r="O20" s="47"/>
      <c r="P20" s="47"/>
      <c r="Q20" s="47"/>
      <c r="R20" s="47"/>
      <c r="S20" s="47"/>
      <c r="T20" s="47">
        <v>0</v>
      </c>
      <c r="U20" s="47"/>
      <c r="V20" s="47"/>
      <c r="W20" s="47"/>
      <c r="X20" s="47"/>
      <c r="Y20" s="47">
        <v>0</v>
      </c>
      <c r="Z20" s="47"/>
      <c r="AA20" s="47"/>
      <c r="AB20" s="47"/>
      <c r="AC20" s="47"/>
      <c r="AD20" s="47">
        <v>0</v>
      </c>
      <c r="AE20" s="47"/>
      <c r="AF20" s="47"/>
      <c r="AG20" s="47"/>
      <c r="AH20" s="47"/>
    </row>
    <row r="21" spans="1:35" x14ac:dyDescent="0.25">
      <c r="B21" s="46" t="s">
        <v>13</v>
      </c>
      <c r="C21" s="46"/>
      <c r="D21" s="46"/>
      <c r="E21" s="46"/>
      <c r="F21" s="46"/>
      <c r="G21" s="46"/>
      <c r="H21" s="46"/>
      <c r="I21" s="46"/>
      <c r="J21" s="47">
        <v>193104.41</v>
      </c>
      <c r="K21" s="47"/>
      <c r="L21" s="47">
        <v>456542.95</v>
      </c>
      <c r="M21" s="47"/>
      <c r="N21" s="47"/>
      <c r="O21" s="47"/>
      <c r="P21" s="47"/>
      <c r="Q21" s="47"/>
      <c r="R21" s="47"/>
      <c r="S21" s="47"/>
      <c r="T21" s="47">
        <v>0</v>
      </c>
      <c r="U21" s="47"/>
      <c r="V21" s="47"/>
      <c r="W21" s="47"/>
      <c r="X21" s="47"/>
      <c r="Y21" s="47">
        <v>0</v>
      </c>
      <c r="Z21" s="47"/>
      <c r="AA21" s="47"/>
      <c r="AB21" s="47"/>
      <c r="AC21" s="47"/>
      <c r="AD21" s="47">
        <v>0</v>
      </c>
      <c r="AE21" s="47"/>
      <c r="AF21" s="47"/>
      <c r="AG21" s="47"/>
      <c r="AH21" s="47"/>
    </row>
    <row r="23" spans="1:35" ht="23.25" customHeight="1" x14ac:dyDescent="0.25">
      <c r="A23" s="48" t="s">
        <v>14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</row>
    <row r="24" spans="1:35" ht="32.25" customHeight="1" x14ac:dyDescent="0.25">
      <c r="B24" s="49"/>
      <c r="C24" s="49"/>
      <c r="D24" s="49"/>
      <c r="E24" s="49"/>
      <c r="F24" s="49"/>
      <c r="G24" s="49"/>
      <c r="H24" s="49"/>
      <c r="I24" s="49"/>
      <c r="J24" s="50" t="s">
        <v>421</v>
      </c>
      <c r="K24" s="50"/>
      <c r="L24" s="50" t="s">
        <v>393</v>
      </c>
      <c r="M24" s="50"/>
      <c r="N24" s="50"/>
      <c r="O24" s="50"/>
      <c r="P24" s="50"/>
      <c r="Q24" s="50"/>
      <c r="R24" s="50"/>
      <c r="S24" s="50"/>
      <c r="T24" s="50" t="s">
        <v>422</v>
      </c>
      <c r="U24" s="50"/>
      <c r="V24" s="50"/>
      <c r="W24" s="50"/>
      <c r="X24" s="50"/>
      <c r="Y24" s="50" t="s">
        <v>394</v>
      </c>
      <c r="Z24" s="50"/>
      <c r="AA24" s="50"/>
      <c r="AB24" s="50"/>
      <c r="AC24" s="50"/>
      <c r="AD24" s="50" t="s">
        <v>423</v>
      </c>
      <c r="AE24" s="50"/>
      <c r="AF24" s="50"/>
      <c r="AG24" s="50"/>
      <c r="AH24" s="50"/>
    </row>
    <row r="25" spans="1:35" x14ac:dyDescent="0.25">
      <c r="B25" s="46" t="s">
        <v>11</v>
      </c>
      <c r="C25" s="46"/>
      <c r="D25" s="46"/>
      <c r="E25" s="46"/>
      <c r="F25" s="46"/>
      <c r="G25" s="46"/>
      <c r="H25" s="46"/>
      <c r="I25" s="46"/>
      <c r="J25" s="47">
        <v>649647.35999999999</v>
      </c>
      <c r="K25" s="47"/>
      <c r="L25" s="47">
        <v>456542.95</v>
      </c>
      <c r="M25" s="47"/>
      <c r="N25" s="47"/>
      <c r="O25" s="47"/>
      <c r="P25" s="47"/>
      <c r="Q25" s="47"/>
      <c r="R25" s="47"/>
      <c r="S25" s="47"/>
      <c r="T25" s="47">
        <v>0</v>
      </c>
      <c r="U25" s="47"/>
      <c r="V25" s="47"/>
      <c r="W25" s="47"/>
      <c r="X25" s="47"/>
      <c r="Y25" s="47">
        <v>0</v>
      </c>
      <c r="Z25" s="47"/>
      <c r="AA25" s="47"/>
      <c r="AB25" s="47"/>
      <c r="AC25" s="47"/>
      <c r="AD25" s="47">
        <v>0</v>
      </c>
      <c r="AE25" s="47"/>
      <c r="AF25" s="47"/>
      <c r="AG25" s="47"/>
      <c r="AH25" s="47"/>
    </row>
    <row r="26" spans="1:35" x14ac:dyDescent="0.25">
      <c r="B26" s="46" t="s">
        <v>15</v>
      </c>
      <c r="C26" s="46"/>
      <c r="D26" s="46"/>
      <c r="E26" s="46"/>
      <c r="F26" s="46"/>
      <c r="G26" s="46"/>
      <c r="H26" s="46"/>
      <c r="I26" s="46"/>
      <c r="J26" s="47">
        <v>0</v>
      </c>
      <c r="K26" s="47"/>
      <c r="L26" s="47">
        <v>456542.95</v>
      </c>
      <c r="M26" s="47"/>
      <c r="N26" s="47"/>
      <c r="O26" s="47"/>
      <c r="P26" s="47"/>
      <c r="Q26" s="47"/>
      <c r="R26" s="47"/>
      <c r="S26" s="47"/>
      <c r="T26" s="47">
        <v>0</v>
      </c>
      <c r="U26" s="47"/>
      <c r="V26" s="47"/>
      <c r="W26" s="47"/>
      <c r="X26" s="47"/>
      <c r="Y26" s="47">
        <v>0</v>
      </c>
      <c r="Z26" s="47"/>
      <c r="AA26" s="47"/>
      <c r="AB26" s="47"/>
      <c r="AC26" s="47"/>
      <c r="AD26" s="47">
        <v>0</v>
      </c>
      <c r="AE26" s="47"/>
      <c r="AF26" s="47"/>
      <c r="AG26" s="47"/>
      <c r="AH26" s="47"/>
    </row>
    <row r="27" spans="1:35" x14ac:dyDescent="0.25">
      <c r="B27" s="46" t="s">
        <v>16</v>
      </c>
      <c r="C27" s="46"/>
      <c r="D27" s="46"/>
      <c r="E27" s="46"/>
      <c r="F27" s="46"/>
      <c r="G27" s="46"/>
      <c r="H27" s="46"/>
      <c r="I27" s="46"/>
      <c r="J27" s="47">
        <v>193104.41</v>
      </c>
      <c r="K27" s="47"/>
      <c r="L27" s="47">
        <v>0</v>
      </c>
      <c r="M27" s="47"/>
      <c r="N27" s="47"/>
      <c r="O27" s="47"/>
      <c r="P27" s="47"/>
      <c r="Q27" s="47"/>
      <c r="R27" s="47"/>
      <c r="S27" s="47"/>
      <c r="T27" s="47">
        <v>0</v>
      </c>
      <c r="U27" s="47"/>
      <c r="V27" s="47"/>
      <c r="W27" s="47"/>
      <c r="X27" s="47"/>
      <c r="Y27" s="47">
        <v>0</v>
      </c>
      <c r="Z27" s="47"/>
      <c r="AA27" s="47"/>
      <c r="AB27" s="47"/>
      <c r="AC27" s="47"/>
      <c r="AD27" s="47">
        <v>0</v>
      </c>
      <c r="AE27" s="47"/>
      <c r="AF27" s="47"/>
      <c r="AG27" s="47"/>
      <c r="AH27" s="47"/>
    </row>
    <row r="28" spans="1:35" x14ac:dyDescent="0.25">
      <c r="B28" s="46" t="s">
        <v>12</v>
      </c>
      <c r="C28" s="46"/>
      <c r="D28" s="46"/>
      <c r="E28" s="46"/>
      <c r="F28" s="46"/>
      <c r="G28" s="46"/>
      <c r="H28" s="46"/>
      <c r="I28" s="46"/>
      <c r="J28" s="47">
        <v>456542.95</v>
      </c>
      <c r="K28" s="47"/>
      <c r="L28" s="47">
        <v>0</v>
      </c>
      <c r="M28" s="47"/>
      <c r="N28" s="47"/>
      <c r="O28" s="47"/>
      <c r="P28" s="47"/>
      <c r="Q28" s="47"/>
      <c r="R28" s="47"/>
      <c r="S28" s="47"/>
      <c r="T28" s="47">
        <v>0</v>
      </c>
      <c r="U28" s="47"/>
      <c r="V28" s="47"/>
      <c r="W28" s="47"/>
      <c r="X28" s="47"/>
      <c r="Y28" s="47">
        <v>0</v>
      </c>
      <c r="Z28" s="47"/>
      <c r="AA28" s="47"/>
      <c r="AB28" s="47"/>
      <c r="AC28" s="47"/>
      <c r="AD28" s="47">
        <v>0</v>
      </c>
      <c r="AE28" s="47"/>
      <c r="AF28" s="47"/>
      <c r="AG28" s="47"/>
      <c r="AH28" s="47"/>
    </row>
  </sheetData>
  <mergeCells count="122">
    <mergeCell ref="B4:I4"/>
    <mergeCell ref="L4:S4"/>
    <mergeCell ref="T4:X4"/>
    <mergeCell ref="Y4:AC4"/>
    <mergeCell ref="AD4:AH4"/>
    <mergeCell ref="A1:AH1"/>
    <mergeCell ref="B2:AH2"/>
    <mergeCell ref="B3:H3"/>
    <mergeCell ref="I3:J3"/>
    <mergeCell ref="K3:R3"/>
    <mergeCell ref="S3:W3"/>
    <mergeCell ref="X3:AB3"/>
    <mergeCell ref="AC3:AG3"/>
    <mergeCell ref="A6:H6"/>
    <mergeCell ref="I6:J6"/>
    <mergeCell ref="K6:S6"/>
    <mergeCell ref="T6:X6"/>
    <mergeCell ref="Y6:AC6"/>
    <mergeCell ref="AD6:AH6"/>
    <mergeCell ref="A5:H5"/>
    <mergeCell ref="I5:J5"/>
    <mergeCell ref="K5:S5"/>
    <mergeCell ref="T5:X5"/>
    <mergeCell ref="Y5:AC5"/>
    <mergeCell ref="AD5:AH5"/>
    <mergeCell ref="A8:H8"/>
    <mergeCell ref="I8:J8"/>
    <mergeCell ref="K8:S8"/>
    <mergeCell ref="T8:X8"/>
    <mergeCell ref="Y8:AC8"/>
    <mergeCell ref="AD8:AH8"/>
    <mergeCell ref="B7:I7"/>
    <mergeCell ref="L7:S7"/>
    <mergeCell ref="T7:X7"/>
    <mergeCell ref="Y7:AC7"/>
    <mergeCell ref="AD7:AH7"/>
    <mergeCell ref="B10:I10"/>
    <mergeCell ref="L10:S10"/>
    <mergeCell ref="T10:X10"/>
    <mergeCell ref="Y10:AC10"/>
    <mergeCell ref="AD10:AH10"/>
    <mergeCell ref="A9:H9"/>
    <mergeCell ref="I9:J9"/>
    <mergeCell ref="K9:S9"/>
    <mergeCell ref="T9:X9"/>
    <mergeCell ref="Y9:AC9"/>
    <mergeCell ref="AD9:AH9"/>
    <mergeCell ref="A14:H14"/>
    <mergeCell ref="I14:J14"/>
    <mergeCell ref="K14:S14"/>
    <mergeCell ref="T14:X14"/>
    <mergeCell ref="Y14:AC14"/>
    <mergeCell ref="AD14:AH14"/>
    <mergeCell ref="A12:AG12"/>
    <mergeCell ref="B13:I13"/>
    <mergeCell ref="J13:K13"/>
    <mergeCell ref="L13:S13"/>
    <mergeCell ref="T13:X13"/>
    <mergeCell ref="Y13:AC13"/>
    <mergeCell ref="AD13:AH13"/>
    <mergeCell ref="A17:AG17"/>
    <mergeCell ref="B18:I18"/>
    <mergeCell ref="J18:K18"/>
    <mergeCell ref="L18:S18"/>
    <mergeCell ref="T18:X18"/>
    <mergeCell ref="Y18:AC18"/>
    <mergeCell ref="AD18:AH18"/>
    <mergeCell ref="A15:H15"/>
    <mergeCell ref="I15:J15"/>
    <mergeCell ref="K15:S15"/>
    <mergeCell ref="T15:X15"/>
    <mergeCell ref="Y15:AC15"/>
    <mergeCell ref="AD15:AH15"/>
    <mergeCell ref="B20:I20"/>
    <mergeCell ref="J20:K20"/>
    <mergeCell ref="L20:S20"/>
    <mergeCell ref="T20:X20"/>
    <mergeCell ref="Y20:AC20"/>
    <mergeCell ref="AD20:AH20"/>
    <mergeCell ref="B19:I19"/>
    <mergeCell ref="J19:K19"/>
    <mergeCell ref="L19:S19"/>
    <mergeCell ref="T19:X19"/>
    <mergeCell ref="Y19:AC19"/>
    <mergeCell ref="AD19:AH19"/>
    <mergeCell ref="A23:AG23"/>
    <mergeCell ref="B24:I24"/>
    <mergeCell ref="J24:K24"/>
    <mergeCell ref="L24:S24"/>
    <mergeCell ref="T24:X24"/>
    <mergeCell ref="Y24:AC24"/>
    <mergeCell ref="AD24:AH24"/>
    <mergeCell ref="B21:I21"/>
    <mergeCell ref="J21:K21"/>
    <mergeCell ref="L21:S21"/>
    <mergeCell ref="T21:X21"/>
    <mergeCell ref="Y21:AC21"/>
    <mergeCell ref="AD21:AH21"/>
    <mergeCell ref="B26:I26"/>
    <mergeCell ref="J26:K26"/>
    <mergeCell ref="L26:S26"/>
    <mergeCell ref="T26:X26"/>
    <mergeCell ref="Y26:AC26"/>
    <mergeCell ref="AD26:AH26"/>
    <mergeCell ref="B25:I25"/>
    <mergeCell ref="J25:K25"/>
    <mergeCell ref="L25:S25"/>
    <mergeCell ref="T25:X25"/>
    <mergeCell ref="Y25:AC25"/>
    <mergeCell ref="AD25:AH25"/>
    <mergeCell ref="B28:I28"/>
    <mergeCell ref="J28:K28"/>
    <mergeCell ref="L28:S28"/>
    <mergeCell ref="T28:X28"/>
    <mergeCell ref="Y28:AC28"/>
    <mergeCell ref="AD28:AH28"/>
    <mergeCell ref="B27:I27"/>
    <mergeCell ref="J27:K27"/>
    <mergeCell ref="L27:S27"/>
    <mergeCell ref="T27:X27"/>
    <mergeCell ref="Y27:AC27"/>
    <mergeCell ref="AD27:AH27"/>
  </mergeCells>
  <pageMargins left="0.7" right="0.7" top="0.75" bottom="0.75" header="0.3" footer="0.3"/>
  <pageSetup paperSize="9" scale="7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29"/>
  <sheetViews>
    <sheetView showGridLines="0" topLeftCell="A112" workbookViewId="0">
      <selection activeCell="A77" sqref="A77:G77"/>
    </sheetView>
  </sheetViews>
  <sheetFormatPr defaultRowHeight="15" x14ac:dyDescent="0.25"/>
  <cols>
    <col min="1" max="1" width="9" customWidth="1"/>
    <col min="2" max="2" width="36.85546875" customWidth="1"/>
    <col min="3" max="3" width="17.140625" style="13" customWidth="1"/>
    <col min="4" max="4" width="11.7109375" bestFit="1" customWidth="1"/>
    <col min="5" max="6" width="13.5703125" bestFit="1" customWidth="1"/>
    <col min="7" max="7" width="15.5703125" customWidth="1"/>
    <col min="8" max="8" width="0.140625" hidden="1" customWidth="1"/>
    <col min="9" max="9" width="11.7109375" bestFit="1" customWidth="1"/>
  </cols>
  <sheetData>
    <row r="1" spans="1:7" ht="75.75" customHeight="1" x14ac:dyDescent="0.25">
      <c r="A1" s="61" t="s">
        <v>434</v>
      </c>
      <c r="B1" s="62"/>
      <c r="C1" s="62"/>
      <c r="D1" s="62"/>
      <c r="E1" s="62"/>
      <c r="F1" s="62"/>
      <c r="G1" s="62"/>
    </row>
    <row r="2" spans="1:7" ht="36.75" customHeight="1" x14ac:dyDescent="0.25">
      <c r="A2" s="63" t="s">
        <v>435</v>
      </c>
      <c r="B2" s="64"/>
      <c r="C2" s="64"/>
      <c r="D2" s="64"/>
      <c r="E2" s="64"/>
    </row>
    <row r="3" spans="1:7" ht="36.75" customHeight="1" x14ac:dyDescent="0.3">
      <c r="A3" s="5" t="s">
        <v>17</v>
      </c>
      <c r="B3" s="6" t="s">
        <v>125</v>
      </c>
      <c r="C3" s="14" t="s">
        <v>425</v>
      </c>
      <c r="D3" s="6" t="s">
        <v>426</v>
      </c>
      <c r="E3" s="6" t="s">
        <v>427</v>
      </c>
      <c r="F3" s="6" t="s">
        <v>395</v>
      </c>
      <c r="G3" s="6" t="s">
        <v>428</v>
      </c>
    </row>
    <row r="4" spans="1:7" ht="15.75" x14ac:dyDescent="0.3">
      <c r="A4" s="11"/>
      <c r="B4" s="11" t="s">
        <v>429</v>
      </c>
      <c r="C4" s="24">
        <v>1578258.1</v>
      </c>
      <c r="D4" s="25">
        <v>2259800.69</v>
      </c>
      <c r="E4" s="12">
        <v>2483286.84</v>
      </c>
      <c r="F4" s="12">
        <v>1992260</v>
      </c>
      <c r="G4" s="12">
        <v>2191480</v>
      </c>
    </row>
    <row r="5" spans="1:7" x14ac:dyDescent="0.25">
      <c r="A5" s="8" t="s">
        <v>18</v>
      </c>
      <c r="B5" s="8" t="s">
        <v>2</v>
      </c>
      <c r="C5" s="9">
        <v>1566223.02</v>
      </c>
      <c r="D5" s="23">
        <v>2242800.69</v>
      </c>
      <c r="E5" s="9">
        <v>2466286.84</v>
      </c>
      <c r="F5" s="9">
        <v>1973900</v>
      </c>
      <c r="G5" s="9">
        <v>2171280</v>
      </c>
    </row>
    <row r="6" spans="1:7" ht="15.75" x14ac:dyDescent="0.3">
      <c r="A6" s="10" t="s">
        <v>19</v>
      </c>
      <c r="B6" s="10" t="s">
        <v>20</v>
      </c>
      <c r="C6" s="15">
        <v>251718.89</v>
      </c>
      <c r="D6" s="21">
        <v>301273.8</v>
      </c>
      <c r="E6" s="17">
        <v>304273.8</v>
      </c>
      <c r="F6" s="17">
        <v>328620</v>
      </c>
      <c r="G6" s="17">
        <v>361470</v>
      </c>
    </row>
    <row r="7" spans="1:7" ht="15.75" x14ac:dyDescent="0.3">
      <c r="A7" s="10" t="s">
        <v>21</v>
      </c>
      <c r="B7" s="10" t="s">
        <v>22</v>
      </c>
      <c r="C7" s="15">
        <v>218861.84</v>
      </c>
      <c r="D7" s="21">
        <v>251173.8</v>
      </c>
      <c r="E7" s="17">
        <v>251173.8</v>
      </c>
      <c r="F7" s="17">
        <v>271270</v>
      </c>
      <c r="G7" s="17">
        <v>298400</v>
      </c>
    </row>
    <row r="8" spans="1:7" ht="15.75" x14ac:dyDescent="0.3">
      <c r="A8" s="10" t="s">
        <v>23</v>
      </c>
      <c r="B8" s="10" t="s">
        <v>24</v>
      </c>
      <c r="C8" s="15">
        <v>31392.14</v>
      </c>
      <c r="D8" s="45">
        <v>48000</v>
      </c>
      <c r="E8" s="17">
        <v>51000</v>
      </c>
      <c r="F8" s="17">
        <v>55080</v>
      </c>
      <c r="G8" s="17">
        <v>60570</v>
      </c>
    </row>
    <row r="9" spans="1:7" ht="15.75" x14ac:dyDescent="0.3">
      <c r="A9" s="10" t="s">
        <v>25</v>
      </c>
      <c r="B9" s="10" t="s">
        <v>26</v>
      </c>
      <c r="C9" s="15">
        <v>1464.91</v>
      </c>
      <c r="D9" s="45">
        <v>2100</v>
      </c>
      <c r="E9" s="17">
        <v>2100</v>
      </c>
      <c r="F9" s="17">
        <v>2270</v>
      </c>
      <c r="G9" s="17">
        <v>2500</v>
      </c>
    </row>
    <row r="10" spans="1:7" ht="15.75" x14ac:dyDescent="0.3">
      <c r="A10" s="10" t="s">
        <v>27</v>
      </c>
      <c r="B10" s="10" t="s">
        <v>28</v>
      </c>
      <c r="C10" s="15">
        <v>1198495.7</v>
      </c>
      <c r="D10" s="21">
        <v>1775626.89</v>
      </c>
      <c r="E10" s="17">
        <v>1990113.04</v>
      </c>
      <c r="F10" s="17">
        <v>1459630</v>
      </c>
      <c r="G10" s="17">
        <v>1605590</v>
      </c>
    </row>
    <row r="11" spans="1:7" ht="15.75" x14ac:dyDescent="0.3">
      <c r="A11" s="10" t="s">
        <v>29</v>
      </c>
      <c r="B11" s="10" t="s">
        <v>30</v>
      </c>
      <c r="C11" s="15">
        <v>557634.53</v>
      </c>
      <c r="D11" s="21">
        <v>788953.85</v>
      </c>
      <c r="E11" s="17">
        <v>1161586.04</v>
      </c>
      <c r="F11" s="17">
        <v>1210900</v>
      </c>
      <c r="G11" s="17">
        <v>1331990</v>
      </c>
    </row>
    <row r="12" spans="1:7" ht="15.75" x14ac:dyDescent="0.3">
      <c r="A12" s="10" t="s">
        <v>430</v>
      </c>
      <c r="B12" s="10" t="s">
        <v>431</v>
      </c>
      <c r="C12" s="15">
        <v>640871.17000000004</v>
      </c>
      <c r="D12" s="21">
        <v>986673.04</v>
      </c>
      <c r="E12" s="17">
        <v>828527</v>
      </c>
      <c r="F12" s="17">
        <v>248730</v>
      </c>
      <c r="G12" s="17">
        <v>273600</v>
      </c>
    </row>
    <row r="13" spans="1:7" ht="15.75" x14ac:dyDescent="0.3">
      <c r="A13" s="10" t="s">
        <v>31</v>
      </c>
      <c r="B13" s="10" t="s">
        <v>32</v>
      </c>
      <c r="C13" s="15">
        <v>82557.08</v>
      </c>
      <c r="D13" s="21">
        <v>104800</v>
      </c>
      <c r="E13" s="17">
        <v>104800</v>
      </c>
      <c r="F13" s="17">
        <v>113180</v>
      </c>
      <c r="G13" s="17">
        <v>124500</v>
      </c>
    </row>
    <row r="14" spans="1:7" ht="15.75" x14ac:dyDescent="0.3">
      <c r="A14" s="10" t="s">
        <v>33</v>
      </c>
      <c r="B14" s="10" t="s">
        <v>34</v>
      </c>
      <c r="C14" s="15">
        <v>719.18</v>
      </c>
      <c r="D14" s="21">
        <v>800</v>
      </c>
      <c r="E14" s="17">
        <v>800</v>
      </c>
      <c r="F14" s="17">
        <v>860</v>
      </c>
      <c r="G14" s="17">
        <v>950</v>
      </c>
    </row>
    <row r="15" spans="1:7" ht="15.75" x14ac:dyDescent="0.3">
      <c r="A15" s="10" t="s">
        <v>35</v>
      </c>
      <c r="B15" s="10" t="s">
        <v>36</v>
      </c>
      <c r="C15" s="15">
        <v>81837.899999999994</v>
      </c>
      <c r="D15" s="21">
        <v>104000</v>
      </c>
      <c r="E15" s="17">
        <v>104000</v>
      </c>
      <c r="F15" s="17">
        <v>112320</v>
      </c>
      <c r="G15" s="17">
        <v>123550</v>
      </c>
    </row>
    <row r="16" spans="1:7" ht="15.75" x14ac:dyDescent="0.3">
      <c r="A16" s="10" t="s">
        <v>37</v>
      </c>
      <c r="B16" s="10" t="s">
        <v>38</v>
      </c>
      <c r="C16" s="15">
        <v>33451.35</v>
      </c>
      <c r="D16" s="21">
        <v>61100</v>
      </c>
      <c r="E16" s="17">
        <v>67100</v>
      </c>
      <c r="F16" s="17">
        <v>72470</v>
      </c>
      <c r="G16" s="17">
        <v>79720</v>
      </c>
    </row>
    <row r="17" spans="1:7" ht="15.75" x14ac:dyDescent="0.3">
      <c r="A17" s="10" t="s">
        <v>39</v>
      </c>
      <c r="B17" s="10" t="s">
        <v>40</v>
      </c>
      <c r="C17" s="15">
        <v>0</v>
      </c>
      <c r="D17" s="21">
        <v>100</v>
      </c>
      <c r="E17" s="17">
        <v>100</v>
      </c>
      <c r="F17" s="17">
        <v>110</v>
      </c>
      <c r="G17" s="17">
        <v>120</v>
      </c>
    </row>
    <row r="18" spans="1:7" ht="15.75" x14ac:dyDescent="0.3">
      <c r="A18" s="10" t="s">
        <v>41</v>
      </c>
      <c r="B18" s="10" t="s">
        <v>42</v>
      </c>
      <c r="C18" s="15">
        <v>3618.01</v>
      </c>
      <c r="D18" s="21">
        <v>35000</v>
      </c>
      <c r="E18" s="17">
        <v>41000</v>
      </c>
      <c r="F18" s="17">
        <v>44280</v>
      </c>
      <c r="G18" s="17">
        <v>48710</v>
      </c>
    </row>
    <row r="19" spans="1:7" ht="15.75" x14ac:dyDescent="0.3">
      <c r="A19" s="10" t="s">
        <v>43</v>
      </c>
      <c r="B19" s="10" t="s">
        <v>44</v>
      </c>
      <c r="C19" s="15">
        <v>29833.34</v>
      </c>
      <c r="D19" s="21">
        <v>26000</v>
      </c>
      <c r="E19" s="17">
        <v>26000</v>
      </c>
      <c r="F19" s="17">
        <v>28080</v>
      </c>
      <c r="G19" s="17">
        <v>30890</v>
      </c>
    </row>
    <row r="20" spans="1:7" ht="15.75" x14ac:dyDescent="0.3">
      <c r="A20" s="8" t="s">
        <v>46</v>
      </c>
      <c r="B20" s="8" t="s">
        <v>3</v>
      </c>
      <c r="C20" s="15">
        <v>12035.08</v>
      </c>
      <c r="D20" s="20">
        <v>17000</v>
      </c>
      <c r="E20" s="16">
        <v>17000</v>
      </c>
      <c r="F20" s="16">
        <v>18360</v>
      </c>
      <c r="G20" s="16">
        <v>20200</v>
      </c>
    </row>
    <row r="21" spans="1:7" ht="15.75" x14ac:dyDescent="0.3">
      <c r="A21" s="10" t="s">
        <v>47</v>
      </c>
      <c r="B21" s="10" t="s">
        <v>3</v>
      </c>
      <c r="C21" s="15">
        <v>12035.08</v>
      </c>
      <c r="D21" s="21">
        <v>17000</v>
      </c>
      <c r="E21" s="17">
        <v>17000</v>
      </c>
      <c r="F21" s="17">
        <v>18360</v>
      </c>
      <c r="G21" s="17">
        <v>20200</v>
      </c>
    </row>
    <row r="22" spans="1:7" ht="15.75" x14ac:dyDescent="0.3">
      <c r="A22" s="10" t="s">
        <v>48</v>
      </c>
      <c r="B22" s="10" t="s">
        <v>49</v>
      </c>
      <c r="C22" s="15">
        <v>12035.08</v>
      </c>
      <c r="D22" s="21">
        <v>17000</v>
      </c>
      <c r="E22" s="17">
        <v>17000</v>
      </c>
      <c r="F22" s="17">
        <v>18360</v>
      </c>
      <c r="G22" s="17">
        <v>20200</v>
      </c>
    </row>
    <row r="23" spans="1:7" ht="15.75" x14ac:dyDescent="0.3">
      <c r="A23" s="7"/>
      <c r="B23" s="7" t="s">
        <v>432</v>
      </c>
      <c r="C23" s="18">
        <v>1363441.81</v>
      </c>
      <c r="D23" s="22">
        <v>2710564</v>
      </c>
      <c r="E23" s="19">
        <v>2483286.84</v>
      </c>
      <c r="F23" s="19">
        <v>1992260</v>
      </c>
      <c r="G23" s="19">
        <v>2191480</v>
      </c>
    </row>
    <row r="24" spans="1:7" x14ac:dyDescent="0.25">
      <c r="A24" s="8" t="s">
        <v>50</v>
      </c>
      <c r="B24" s="8" t="s">
        <v>5</v>
      </c>
      <c r="C24" s="26">
        <v>916952.96</v>
      </c>
      <c r="D24" s="20">
        <v>1745164</v>
      </c>
      <c r="E24" s="16">
        <v>1900586.84</v>
      </c>
      <c r="F24" s="16">
        <v>1986860</v>
      </c>
      <c r="G24" s="16">
        <v>2185540</v>
      </c>
    </row>
    <row r="25" spans="1:7" x14ac:dyDescent="0.25">
      <c r="A25" s="10" t="s">
        <v>51</v>
      </c>
      <c r="B25" s="10" t="s">
        <v>52</v>
      </c>
      <c r="C25" s="16">
        <v>304498.38</v>
      </c>
      <c r="D25" s="21">
        <v>678309</v>
      </c>
      <c r="E25" s="17">
        <v>696715.84</v>
      </c>
      <c r="F25" s="17">
        <v>752460</v>
      </c>
      <c r="G25" s="17">
        <v>827710</v>
      </c>
    </row>
    <row r="26" spans="1:7" x14ac:dyDescent="0.25">
      <c r="A26" s="10" t="s">
        <v>53</v>
      </c>
      <c r="B26" s="10" t="s">
        <v>54</v>
      </c>
      <c r="C26" s="16">
        <v>254138.9</v>
      </c>
      <c r="D26" s="21">
        <v>495909</v>
      </c>
      <c r="E26" s="17">
        <v>565293.80000000005</v>
      </c>
      <c r="F26" s="17">
        <v>610520</v>
      </c>
      <c r="G26" s="17">
        <v>671570</v>
      </c>
    </row>
    <row r="27" spans="1:7" x14ac:dyDescent="0.25">
      <c r="A27" s="10" t="s">
        <v>55</v>
      </c>
      <c r="B27" s="10" t="s">
        <v>56</v>
      </c>
      <c r="C27" s="16">
        <v>11453.05</v>
      </c>
      <c r="D27" s="21">
        <v>97200</v>
      </c>
      <c r="E27" s="17">
        <v>38900</v>
      </c>
      <c r="F27" s="17">
        <v>42010</v>
      </c>
      <c r="G27" s="17">
        <v>46210</v>
      </c>
    </row>
    <row r="28" spans="1:7" x14ac:dyDescent="0.25">
      <c r="A28" s="10" t="s">
        <v>57</v>
      </c>
      <c r="B28" s="10" t="s">
        <v>58</v>
      </c>
      <c r="C28" s="16">
        <v>38906.43</v>
      </c>
      <c r="D28" s="21">
        <v>85200</v>
      </c>
      <c r="E28" s="17">
        <v>92522.04</v>
      </c>
      <c r="F28" s="17">
        <v>99930</v>
      </c>
      <c r="G28" s="17">
        <v>109930</v>
      </c>
    </row>
    <row r="29" spans="1:7" x14ac:dyDescent="0.25">
      <c r="A29" s="10" t="s">
        <v>59</v>
      </c>
      <c r="B29" s="10" t="s">
        <v>60</v>
      </c>
      <c r="C29" s="16">
        <v>414960.74</v>
      </c>
      <c r="D29" s="21">
        <v>741495</v>
      </c>
      <c r="E29" s="17">
        <v>806511</v>
      </c>
      <c r="F29" s="17">
        <v>826840</v>
      </c>
      <c r="G29" s="17">
        <v>909530</v>
      </c>
    </row>
    <row r="30" spans="1:7" x14ac:dyDescent="0.25">
      <c r="A30" s="10" t="s">
        <v>61</v>
      </c>
      <c r="B30" s="10" t="s">
        <v>62</v>
      </c>
      <c r="C30" s="16">
        <v>2561.3000000000002</v>
      </c>
      <c r="D30" s="21">
        <v>12800</v>
      </c>
      <c r="E30" s="17">
        <v>15400</v>
      </c>
      <c r="F30" s="17">
        <v>16630</v>
      </c>
      <c r="G30" s="17">
        <v>18290</v>
      </c>
    </row>
    <row r="31" spans="1:7" x14ac:dyDescent="0.25">
      <c r="A31" s="10" t="s">
        <v>63</v>
      </c>
      <c r="B31" s="10" t="s">
        <v>64</v>
      </c>
      <c r="C31" s="16">
        <v>42408.39</v>
      </c>
      <c r="D31" s="21">
        <v>65429</v>
      </c>
      <c r="E31" s="17">
        <v>67700</v>
      </c>
      <c r="F31" s="17">
        <v>73110</v>
      </c>
      <c r="G31" s="17">
        <v>80430</v>
      </c>
    </row>
    <row r="32" spans="1:7" x14ac:dyDescent="0.25">
      <c r="A32" s="10" t="s">
        <v>67</v>
      </c>
      <c r="B32" s="10" t="s">
        <v>68</v>
      </c>
      <c r="C32" s="4">
        <v>420049.77</v>
      </c>
      <c r="D32" s="21">
        <v>556166</v>
      </c>
      <c r="E32" s="17">
        <v>632811</v>
      </c>
      <c r="F32" s="17">
        <v>639250</v>
      </c>
      <c r="G32" s="17">
        <v>703180</v>
      </c>
    </row>
    <row r="33" spans="1:7" x14ac:dyDescent="0.25">
      <c r="A33" s="10" t="s">
        <v>71</v>
      </c>
      <c r="B33" s="10" t="s">
        <v>72</v>
      </c>
      <c r="C33" s="4">
        <v>63591.82</v>
      </c>
      <c r="D33" s="21">
        <v>107100</v>
      </c>
      <c r="E33" s="17">
        <v>90600</v>
      </c>
      <c r="F33" s="17">
        <v>97850</v>
      </c>
      <c r="G33" s="17">
        <v>107630</v>
      </c>
    </row>
    <row r="34" spans="1:7" x14ac:dyDescent="0.25">
      <c r="A34" s="10" t="s">
        <v>75</v>
      </c>
      <c r="B34" s="10" t="s">
        <v>76</v>
      </c>
      <c r="C34" s="4">
        <v>4225.3500000000004</v>
      </c>
      <c r="D34" s="21">
        <v>6600</v>
      </c>
      <c r="E34" s="17">
        <v>6600</v>
      </c>
      <c r="F34" s="17">
        <v>7130</v>
      </c>
      <c r="G34" s="17">
        <v>7850</v>
      </c>
    </row>
    <row r="35" spans="1:7" x14ac:dyDescent="0.25">
      <c r="A35" s="10" t="s">
        <v>77</v>
      </c>
      <c r="B35" s="10" t="s">
        <v>76</v>
      </c>
      <c r="C35" s="4">
        <v>4225.3500000000004</v>
      </c>
      <c r="D35" s="21">
        <v>6600</v>
      </c>
      <c r="E35" s="17">
        <v>6600</v>
      </c>
      <c r="F35" s="17">
        <v>7130</v>
      </c>
      <c r="G35" s="17">
        <v>7850</v>
      </c>
    </row>
    <row r="36" spans="1:7" x14ac:dyDescent="0.25">
      <c r="A36" s="10" t="s">
        <v>78</v>
      </c>
      <c r="B36" s="10" t="s">
        <v>79</v>
      </c>
      <c r="C36" s="4">
        <v>832.6</v>
      </c>
      <c r="D36" s="21">
        <v>23000</v>
      </c>
      <c r="E36" s="17">
        <v>63000</v>
      </c>
      <c r="F36" s="17">
        <v>68040</v>
      </c>
      <c r="G36" s="17">
        <v>74850</v>
      </c>
    </row>
    <row r="37" spans="1:7" ht="45" x14ac:dyDescent="0.25">
      <c r="A37" s="10" t="s">
        <v>80</v>
      </c>
      <c r="B37" s="10" t="s">
        <v>433</v>
      </c>
      <c r="C37" s="4">
        <v>832.6</v>
      </c>
      <c r="D37" s="21">
        <v>23000</v>
      </c>
      <c r="E37" s="17">
        <v>63000</v>
      </c>
      <c r="F37" s="17">
        <v>68040</v>
      </c>
      <c r="G37" s="17">
        <v>74850</v>
      </c>
    </row>
    <row r="38" spans="1:7" x14ac:dyDescent="0.25">
      <c r="A38" s="10" t="s">
        <v>81</v>
      </c>
      <c r="B38" s="10" t="s">
        <v>82</v>
      </c>
      <c r="C38" s="4">
        <v>47112.04</v>
      </c>
      <c r="D38" s="21">
        <v>86600</v>
      </c>
      <c r="E38" s="17">
        <v>103600</v>
      </c>
      <c r="F38" s="17">
        <v>111890</v>
      </c>
      <c r="G38" s="17">
        <v>123070</v>
      </c>
    </row>
    <row r="39" spans="1:7" x14ac:dyDescent="0.25">
      <c r="A39" s="10" t="s">
        <v>83</v>
      </c>
      <c r="B39" s="10" t="s">
        <v>84</v>
      </c>
      <c r="C39" s="4">
        <v>47112.04</v>
      </c>
      <c r="D39" s="21">
        <v>86600</v>
      </c>
      <c r="E39" s="17">
        <v>103600</v>
      </c>
      <c r="F39" s="17">
        <v>111890</v>
      </c>
      <c r="G39" s="17">
        <v>123070</v>
      </c>
    </row>
    <row r="40" spans="1:7" x14ac:dyDescent="0.25">
      <c r="A40" s="10" t="s">
        <v>85</v>
      </c>
      <c r="B40" s="10" t="s">
        <v>86</v>
      </c>
      <c r="C40" s="4">
        <v>145323.85</v>
      </c>
      <c r="D40" s="21">
        <v>209160</v>
      </c>
      <c r="E40" s="17">
        <v>224160</v>
      </c>
      <c r="F40" s="17">
        <v>220500</v>
      </c>
      <c r="G40" s="17">
        <v>242530</v>
      </c>
    </row>
    <row r="41" spans="1:7" x14ac:dyDescent="0.25">
      <c r="A41" s="10" t="s">
        <v>87</v>
      </c>
      <c r="B41" s="10" t="s">
        <v>88</v>
      </c>
      <c r="C41" s="4">
        <v>127372.42</v>
      </c>
      <c r="D41" s="21">
        <v>191160</v>
      </c>
      <c r="E41" s="17">
        <v>204160</v>
      </c>
      <c r="F41" s="17">
        <v>220500</v>
      </c>
      <c r="G41" s="17">
        <v>242530</v>
      </c>
    </row>
    <row r="42" spans="1:7" x14ac:dyDescent="0.25">
      <c r="A42" s="10" t="s">
        <v>89</v>
      </c>
      <c r="B42" s="10" t="s">
        <v>90</v>
      </c>
      <c r="C42" s="4">
        <v>17951.43</v>
      </c>
      <c r="D42" s="21">
        <v>18000</v>
      </c>
      <c r="E42" s="17">
        <v>20000</v>
      </c>
      <c r="F42" s="17">
        <v>0</v>
      </c>
      <c r="G42" s="17">
        <v>0</v>
      </c>
    </row>
    <row r="43" spans="1:7" ht="30" x14ac:dyDescent="0.25">
      <c r="A43" s="8" t="s">
        <v>91</v>
      </c>
      <c r="B43" s="8" t="s">
        <v>6</v>
      </c>
      <c r="C43" s="26">
        <v>446488.85</v>
      </c>
      <c r="D43" s="20">
        <v>965400</v>
      </c>
      <c r="E43" s="16">
        <v>582700</v>
      </c>
      <c r="F43" s="16">
        <v>5400</v>
      </c>
      <c r="G43" s="16">
        <v>5940</v>
      </c>
    </row>
    <row r="44" spans="1:7" x14ac:dyDescent="0.25">
      <c r="A44" s="10" t="s">
        <v>92</v>
      </c>
      <c r="B44" s="10" t="s">
        <v>93</v>
      </c>
      <c r="C44" s="4">
        <v>446488.85</v>
      </c>
      <c r="D44" s="21">
        <v>965400</v>
      </c>
      <c r="E44" s="17">
        <v>582700</v>
      </c>
      <c r="F44" s="17">
        <v>5400</v>
      </c>
      <c r="G44" s="17">
        <v>5940</v>
      </c>
    </row>
    <row r="45" spans="1:7" x14ac:dyDescent="0.25">
      <c r="A45" s="10" t="s">
        <v>94</v>
      </c>
      <c r="B45" s="10" t="s">
        <v>95</v>
      </c>
      <c r="C45" s="4">
        <v>373118.84</v>
      </c>
      <c r="D45" s="21">
        <v>858900</v>
      </c>
      <c r="E45" s="17">
        <v>561700</v>
      </c>
      <c r="F45" s="17">
        <v>1080</v>
      </c>
      <c r="G45" s="17">
        <v>1190</v>
      </c>
    </row>
    <row r="46" spans="1:7" x14ac:dyDescent="0.25">
      <c r="A46" s="10" t="s">
        <v>96</v>
      </c>
      <c r="B46" s="10" t="s">
        <v>399</v>
      </c>
      <c r="C46" s="4">
        <v>67610.009999999995</v>
      </c>
      <c r="D46" s="21">
        <v>106500</v>
      </c>
      <c r="E46" s="17">
        <v>21000</v>
      </c>
      <c r="F46" s="17">
        <v>4320</v>
      </c>
      <c r="G46" s="17">
        <v>4750</v>
      </c>
    </row>
    <row r="47" spans="1:7" x14ac:dyDescent="0.25">
      <c r="A47" s="10">
        <v>423</v>
      </c>
      <c r="B47" s="10" t="s">
        <v>97</v>
      </c>
      <c r="C47" s="4">
        <v>5760</v>
      </c>
      <c r="D47" s="21">
        <v>0</v>
      </c>
      <c r="E47" s="17">
        <v>0</v>
      </c>
      <c r="F47" s="17">
        <v>0</v>
      </c>
      <c r="G47" s="17">
        <v>0</v>
      </c>
    </row>
    <row r="49" spans="1:7" x14ac:dyDescent="0.25">
      <c r="A49" s="65" t="s">
        <v>436</v>
      </c>
      <c r="B49" s="65"/>
      <c r="C49" s="65"/>
      <c r="D49" s="65"/>
      <c r="E49" s="65"/>
      <c r="F49" s="65"/>
      <c r="G49" s="65"/>
    </row>
    <row r="51" spans="1:7" ht="30" x14ac:dyDescent="0.25">
      <c r="A51" s="67" t="s">
        <v>114</v>
      </c>
      <c r="B51" s="67"/>
      <c r="C51" s="28" t="s">
        <v>437</v>
      </c>
      <c r="D51" s="29" t="s">
        <v>426</v>
      </c>
      <c r="E51" s="29" t="s">
        <v>427</v>
      </c>
      <c r="F51" s="29" t="s">
        <v>395</v>
      </c>
      <c r="G51" s="29" t="s">
        <v>428</v>
      </c>
    </row>
    <row r="52" spans="1:7" x14ac:dyDescent="0.25">
      <c r="A52" s="68"/>
      <c r="B52" s="69"/>
      <c r="C52" s="30"/>
      <c r="D52" s="30"/>
      <c r="E52" s="30"/>
      <c r="F52" s="30"/>
      <c r="G52" s="30"/>
    </row>
    <row r="53" spans="1:7" x14ac:dyDescent="0.25">
      <c r="A53" s="70" t="s">
        <v>438</v>
      </c>
      <c r="B53" s="70"/>
      <c r="C53" s="31">
        <f>SUM(C54:C63)</f>
        <v>1578258.0999999999</v>
      </c>
      <c r="D53" s="31">
        <f>SUM(D54:D63)</f>
        <v>2730247.8</v>
      </c>
      <c r="E53" s="31">
        <f>SUM(E54:E63)</f>
        <v>2483286.84</v>
      </c>
      <c r="F53" s="31">
        <f>SUM(F54:F63)</f>
        <v>1992260</v>
      </c>
      <c r="G53" s="31">
        <f>SUM(G54:G63)</f>
        <v>2191480</v>
      </c>
    </row>
    <row r="54" spans="1:7" x14ac:dyDescent="0.25">
      <c r="A54" s="10" t="s">
        <v>98</v>
      </c>
      <c r="B54" s="10" t="s">
        <v>20</v>
      </c>
      <c r="C54" s="27">
        <v>251718.89</v>
      </c>
      <c r="D54" s="27">
        <v>332397.34000000003</v>
      </c>
      <c r="E54" s="27">
        <v>304273.8</v>
      </c>
      <c r="F54" s="27">
        <v>328620</v>
      </c>
      <c r="G54" s="27">
        <v>361470</v>
      </c>
    </row>
    <row r="55" spans="1:7" x14ac:dyDescent="0.25">
      <c r="A55" s="10" t="s">
        <v>51</v>
      </c>
      <c r="B55" s="10" t="s">
        <v>99</v>
      </c>
      <c r="C55" s="27">
        <v>8474.43</v>
      </c>
      <c r="D55" s="27">
        <v>36561.769999999997</v>
      </c>
      <c r="E55" s="27">
        <v>44900</v>
      </c>
      <c r="F55" s="27">
        <v>48490</v>
      </c>
      <c r="G55" s="27">
        <v>53340</v>
      </c>
    </row>
    <row r="56" spans="1:7" x14ac:dyDescent="0.25">
      <c r="A56" s="10" t="s">
        <v>100</v>
      </c>
      <c r="B56" s="10" t="s">
        <v>101</v>
      </c>
      <c r="C56" s="27">
        <v>39472.1</v>
      </c>
      <c r="D56" s="27">
        <v>108710.9</v>
      </c>
      <c r="E56" s="27">
        <v>50000</v>
      </c>
      <c r="F56" s="27">
        <v>54000</v>
      </c>
      <c r="G56" s="27">
        <v>59400</v>
      </c>
    </row>
    <row r="57" spans="1:7" x14ac:dyDescent="0.25">
      <c r="A57" s="10" t="s">
        <v>92</v>
      </c>
      <c r="B57" s="10" t="s">
        <v>102</v>
      </c>
      <c r="C57" s="27">
        <v>3746.84</v>
      </c>
      <c r="D57" s="27">
        <v>10000</v>
      </c>
      <c r="E57" s="27">
        <v>10000</v>
      </c>
      <c r="F57" s="27">
        <v>10800</v>
      </c>
      <c r="G57" s="27">
        <v>11880</v>
      </c>
    </row>
    <row r="58" spans="1:7" x14ac:dyDescent="0.25">
      <c r="A58" s="10" t="s">
        <v>103</v>
      </c>
      <c r="B58" s="10" t="s">
        <v>45</v>
      </c>
      <c r="C58" s="27">
        <v>559.48</v>
      </c>
      <c r="D58" s="27">
        <v>1000</v>
      </c>
      <c r="E58" s="27">
        <v>1000</v>
      </c>
      <c r="F58" s="27">
        <v>1080</v>
      </c>
      <c r="G58" s="27">
        <v>1190</v>
      </c>
    </row>
    <row r="59" spans="1:7" x14ac:dyDescent="0.25">
      <c r="A59" s="10" t="s">
        <v>104</v>
      </c>
      <c r="B59" s="10" t="s">
        <v>105</v>
      </c>
      <c r="C59" s="27">
        <v>29273.86</v>
      </c>
      <c r="D59" s="27">
        <v>34973.86</v>
      </c>
      <c r="E59" s="27">
        <v>25000</v>
      </c>
      <c r="F59" s="27">
        <v>27000</v>
      </c>
      <c r="G59" s="27">
        <v>29700</v>
      </c>
    </row>
    <row r="60" spans="1:7" ht="30" x14ac:dyDescent="0.25">
      <c r="A60" s="10" t="s">
        <v>106</v>
      </c>
      <c r="B60" s="10" t="s">
        <v>107</v>
      </c>
      <c r="C60" s="27">
        <v>0</v>
      </c>
      <c r="D60" s="27">
        <v>1000</v>
      </c>
      <c r="E60" s="27">
        <v>1000</v>
      </c>
      <c r="F60" s="27">
        <v>1080</v>
      </c>
      <c r="G60" s="27">
        <v>1190</v>
      </c>
    </row>
    <row r="61" spans="1:7" ht="30" x14ac:dyDescent="0.25">
      <c r="A61" s="10" t="s">
        <v>108</v>
      </c>
      <c r="B61" s="10" t="s">
        <v>109</v>
      </c>
      <c r="C61" s="27">
        <v>34481.72</v>
      </c>
      <c r="D61" s="27">
        <v>48669.21</v>
      </c>
      <c r="E61" s="27">
        <v>40000</v>
      </c>
      <c r="F61" s="27">
        <v>43200</v>
      </c>
      <c r="G61" s="27">
        <v>47520</v>
      </c>
    </row>
    <row r="62" spans="1:7" ht="30" x14ac:dyDescent="0.25">
      <c r="A62" s="10" t="s">
        <v>110</v>
      </c>
      <c r="B62" s="10" t="s">
        <v>111</v>
      </c>
      <c r="C62" s="27">
        <v>12035.08</v>
      </c>
      <c r="D62" s="27">
        <v>19015.080000000002</v>
      </c>
      <c r="E62" s="27">
        <v>17000</v>
      </c>
      <c r="F62" s="27">
        <v>18360</v>
      </c>
      <c r="G62" s="27">
        <v>20200</v>
      </c>
    </row>
    <row r="63" spans="1:7" x14ac:dyDescent="0.25">
      <c r="A63" s="10" t="s">
        <v>112</v>
      </c>
      <c r="B63" s="10" t="s">
        <v>113</v>
      </c>
      <c r="C63" s="27">
        <v>1198495.7</v>
      </c>
      <c r="D63" s="27">
        <v>2137919.64</v>
      </c>
      <c r="E63" s="27">
        <v>1990113.04</v>
      </c>
      <c r="F63" s="27">
        <v>1459630</v>
      </c>
      <c r="G63" s="27">
        <v>1605590</v>
      </c>
    </row>
    <row r="64" spans="1:7" x14ac:dyDescent="0.25">
      <c r="A64" s="32"/>
      <c r="B64" s="32"/>
      <c r="C64" s="27"/>
      <c r="D64" s="27"/>
      <c r="E64" s="27"/>
      <c r="F64" s="27"/>
      <c r="G64" s="27"/>
    </row>
    <row r="65" spans="1:7" x14ac:dyDescent="0.25">
      <c r="A65" s="70" t="s">
        <v>424</v>
      </c>
      <c r="B65" s="70"/>
      <c r="C65" s="31">
        <f>SUM(C66:C75)</f>
        <v>1771362.51</v>
      </c>
      <c r="D65" s="31">
        <f t="shared" ref="D65" si="0">SUM(D66:D75)</f>
        <v>2730247.8</v>
      </c>
      <c r="E65" s="31">
        <f>SUM(E66:E75)</f>
        <v>2483286.84</v>
      </c>
      <c r="F65" s="31">
        <f>SUM(F66:F75)</f>
        <v>1992260</v>
      </c>
      <c r="G65" s="31">
        <f>SUM(G66:G75)</f>
        <v>2191480</v>
      </c>
    </row>
    <row r="66" spans="1:7" x14ac:dyDescent="0.25">
      <c r="A66" s="10" t="s">
        <v>98</v>
      </c>
      <c r="B66" s="10" t="s">
        <v>20</v>
      </c>
      <c r="C66" s="27">
        <v>253774.1</v>
      </c>
      <c r="D66" s="27">
        <v>332397.34000000003</v>
      </c>
      <c r="E66" s="27">
        <v>304273.8</v>
      </c>
      <c r="F66" s="27">
        <v>328620</v>
      </c>
      <c r="G66" s="27">
        <v>361470</v>
      </c>
    </row>
    <row r="67" spans="1:7" x14ac:dyDescent="0.25">
      <c r="A67" s="10" t="s">
        <v>51</v>
      </c>
      <c r="B67" s="10" t="s">
        <v>99</v>
      </c>
      <c r="C67" s="27">
        <v>3738.02</v>
      </c>
      <c r="D67" s="27">
        <v>36561.769999999997</v>
      </c>
      <c r="E67" s="27">
        <v>44900</v>
      </c>
      <c r="F67" s="27">
        <v>48490</v>
      </c>
      <c r="G67" s="27">
        <v>53340</v>
      </c>
    </row>
    <row r="68" spans="1:7" x14ac:dyDescent="0.25">
      <c r="A68" s="10" t="s">
        <v>100</v>
      </c>
      <c r="B68" s="10" t="s">
        <v>101</v>
      </c>
      <c r="C68" s="27">
        <v>1740</v>
      </c>
      <c r="D68" s="27">
        <v>108710.9</v>
      </c>
      <c r="E68" s="27">
        <v>50000</v>
      </c>
      <c r="F68" s="27">
        <v>54000</v>
      </c>
      <c r="G68" s="27">
        <v>59400</v>
      </c>
    </row>
    <row r="69" spans="1:7" x14ac:dyDescent="0.25">
      <c r="A69" s="10" t="s">
        <v>92</v>
      </c>
      <c r="B69" s="10" t="s">
        <v>102</v>
      </c>
      <c r="C69" s="27">
        <v>3746.82</v>
      </c>
      <c r="D69" s="27">
        <v>10000</v>
      </c>
      <c r="E69" s="27">
        <v>10000</v>
      </c>
      <c r="F69" s="27">
        <v>10800</v>
      </c>
      <c r="G69" s="27">
        <v>11880</v>
      </c>
    </row>
    <row r="70" spans="1:7" x14ac:dyDescent="0.25">
      <c r="A70" s="10" t="s">
        <v>103</v>
      </c>
      <c r="B70" s="10" t="s">
        <v>45</v>
      </c>
      <c r="C70" s="27">
        <v>559.48</v>
      </c>
      <c r="D70" s="27">
        <v>1000</v>
      </c>
      <c r="E70" s="27">
        <v>1000</v>
      </c>
      <c r="F70" s="27">
        <v>1080</v>
      </c>
      <c r="G70" s="27">
        <v>1190</v>
      </c>
    </row>
    <row r="71" spans="1:7" x14ac:dyDescent="0.25">
      <c r="A71" s="10" t="s">
        <v>104</v>
      </c>
      <c r="B71" s="10" t="s">
        <v>105</v>
      </c>
      <c r="C71" s="27">
        <v>19300</v>
      </c>
      <c r="D71" s="27">
        <v>34973.86</v>
      </c>
      <c r="E71" s="27">
        <v>25000</v>
      </c>
      <c r="F71" s="27">
        <v>27000</v>
      </c>
      <c r="G71" s="27">
        <v>29700</v>
      </c>
    </row>
    <row r="72" spans="1:7" ht="30" x14ac:dyDescent="0.25">
      <c r="A72" s="10" t="s">
        <v>106</v>
      </c>
      <c r="B72" s="10" t="s">
        <v>107</v>
      </c>
      <c r="C72" s="27">
        <v>0</v>
      </c>
      <c r="D72" s="27">
        <v>1000</v>
      </c>
      <c r="E72" s="27">
        <v>1000</v>
      </c>
      <c r="F72" s="27">
        <v>1080</v>
      </c>
      <c r="G72" s="27">
        <v>1190</v>
      </c>
    </row>
    <row r="73" spans="1:7" ht="30" x14ac:dyDescent="0.25">
      <c r="A73" s="10" t="s">
        <v>108</v>
      </c>
      <c r="B73" s="10" t="s">
        <v>109</v>
      </c>
      <c r="C73" s="27">
        <v>43603.74</v>
      </c>
      <c r="D73" s="27">
        <v>48669.21</v>
      </c>
      <c r="E73" s="27">
        <v>40000</v>
      </c>
      <c r="F73" s="27">
        <v>43200</v>
      </c>
      <c r="G73" s="27">
        <v>47520</v>
      </c>
    </row>
    <row r="74" spans="1:7" ht="30" x14ac:dyDescent="0.25">
      <c r="A74" s="10" t="s">
        <v>110</v>
      </c>
      <c r="B74" s="10" t="s">
        <v>111</v>
      </c>
      <c r="C74" s="27">
        <v>10020</v>
      </c>
      <c r="D74" s="27">
        <v>19015.080000000002</v>
      </c>
      <c r="E74" s="27">
        <v>17000</v>
      </c>
      <c r="F74" s="27">
        <v>18360</v>
      </c>
      <c r="G74" s="27">
        <v>20200</v>
      </c>
    </row>
    <row r="75" spans="1:7" x14ac:dyDescent="0.25">
      <c r="A75" s="10" t="s">
        <v>112</v>
      </c>
      <c r="B75" s="10" t="s">
        <v>113</v>
      </c>
      <c r="C75" s="27">
        <v>1434880.35</v>
      </c>
      <c r="D75" s="27">
        <v>2137919.64</v>
      </c>
      <c r="E75" s="27">
        <v>1990113.04</v>
      </c>
      <c r="F75" s="27">
        <v>1459630</v>
      </c>
      <c r="G75" s="27">
        <v>1605590</v>
      </c>
    </row>
    <row r="77" spans="1:7" ht="24.75" customHeight="1" x14ac:dyDescent="0.25">
      <c r="A77" s="71" t="s">
        <v>439</v>
      </c>
      <c r="B77" s="71"/>
      <c r="C77" s="71"/>
      <c r="D77" s="71"/>
      <c r="E77" s="71"/>
      <c r="F77" s="71"/>
      <c r="G77" s="71"/>
    </row>
    <row r="78" spans="1:7" ht="33.75" customHeight="1" x14ac:dyDescent="0.25">
      <c r="A78" s="72" t="s">
        <v>440</v>
      </c>
      <c r="B78" s="72"/>
      <c r="C78" s="28" t="s">
        <v>437</v>
      </c>
      <c r="D78" s="29" t="s">
        <v>426</v>
      </c>
      <c r="E78" s="29" t="s">
        <v>427</v>
      </c>
      <c r="F78" s="29" t="s">
        <v>395</v>
      </c>
      <c r="G78" s="29" t="s">
        <v>428</v>
      </c>
    </row>
    <row r="79" spans="1:7" ht="15" customHeight="1" x14ac:dyDescent="0.25">
      <c r="A79" s="73" t="s">
        <v>115</v>
      </c>
      <c r="B79" s="73"/>
      <c r="C79" s="27">
        <v>1771362.5100000002</v>
      </c>
      <c r="D79" s="27">
        <v>2730247.8</v>
      </c>
      <c r="E79" s="27">
        <v>2483286.84</v>
      </c>
      <c r="F79" s="27">
        <v>1992260</v>
      </c>
      <c r="G79" s="27">
        <v>2191480</v>
      </c>
    </row>
    <row r="80" spans="1:7" ht="15" customHeight="1" x14ac:dyDescent="0.25">
      <c r="A80" s="66" t="s">
        <v>441</v>
      </c>
      <c r="B80" s="66"/>
      <c r="C80" s="27">
        <v>250135.82</v>
      </c>
      <c r="D80" s="27">
        <v>343100</v>
      </c>
      <c r="E80" s="27">
        <v>401700</v>
      </c>
      <c r="F80" s="27">
        <v>390640</v>
      </c>
      <c r="G80" s="27">
        <v>429720</v>
      </c>
    </row>
    <row r="81" spans="1:9" ht="33" customHeight="1" x14ac:dyDescent="0.25">
      <c r="A81" s="60" t="s">
        <v>442</v>
      </c>
      <c r="B81" s="60"/>
      <c r="C81" s="27">
        <v>250135.82</v>
      </c>
      <c r="D81" s="27">
        <v>343100</v>
      </c>
      <c r="E81" s="27">
        <v>401700</v>
      </c>
      <c r="F81" s="27">
        <v>390640</v>
      </c>
      <c r="G81" s="27">
        <v>429720</v>
      </c>
      <c r="I81" s="3"/>
    </row>
    <row r="82" spans="1:9" ht="27" customHeight="1" x14ac:dyDescent="0.25">
      <c r="A82" s="74" t="s">
        <v>442</v>
      </c>
      <c r="B82" s="75"/>
      <c r="C82" s="27">
        <v>0</v>
      </c>
      <c r="D82" s="27">
        <v>343100</v>
      </c>
      <c r="E82" s="27">
        <v>40000</v>
      </c>
      <c r="F82" s="27">
        <v>390640</v>
      </c>
      <c r="G82" s="27">
        <v>429720</v>
      </c>
      <c r="I82" s="3"/>
    </row>
    <row r="83" spans="1:9" ht="15" customHeight="1" x14ac:dyDescent="0.25">
      <c r="A83" s="60" t="s">
        <v>443</v>
      </c>
      <c r="B83" s="60"/>
      <c r="C83" s="27">
        <v>0</v>
      </c>
      <c r="D83" s="27">
        <v>343100</v>
      </c>
      <c r="E83" s="27">
        <v>361700</v>
      </c>
      <c r="F83" s="27">
        <v>390640</v>
      </c>
      <c r="G83" s="27">
        <v>429720</v>
      </c>
      <c r="I83" s="3"/>
    </row>
    <row r="84" spans="1:9" ht="15" customHeight="1" x14ac:dyDescent="0.25">
      <c r="A84" s="66" t="s">
        <v>116</v>
      </c>
      <c r="B84" s="66"/>
      <c r="C84" s="27">
        <v>12171.71</v>
      </c>
      <c r="D84" s="27">
        <v>28600</v>
      </c>
      <c r="E84" s="27">
        <v>28600</v>
      </c>
      <c r="F84" s="27">
        <v>30890</v>
      </c>
      <c r="G84" s="27">
        <v>33980</v>
      </c>
      <c r="I84" s="3"/>
    </row>
    <row r="85" spans="1:9" ht="15" customHeight="1" x14ac:dyDescent="0.25">
      <c r="A85" s="60" t="s">
        <v>444</v>
      </c>
      <c r="B85" s="60"/>
      <c r="C85" s="27">
        <v>10000</v>
      </c>
      <c r="D85" s="27">
        <v>20000</v>
      </c>
      <c r="E85" s="27">
        <v>20000</v>
      </c>
      <c r="F85" s="27">
        <v>21600</v>
      </c>
      <c r="G85" s="27">
        <v>23760</v>
      </c>
      <c r="I85" s="3"/>
    </row>
    <row r="86" spans="1:9" ht="15" customHeight="1" x14ac:dyDescent="0.25">
      <c r="A86" s="60" t="s">
        <v>445</v>
      </c>
      <c r="B86" s="60"/>
      <c r="C86" s="27">
        <v>10000</v>
      </c>
      <c r="D86" s="27">
        <v>20000</v>
      </c>
      <c r="E86" s="27">
        <v>20000</v>
      </c>
      <c r="F86" s="27">
        <v>21600</v>
      </c>
      <c r="G86" s="27">
        <v>23760</v>
      </c>
      <c r="I86" s="3"/>
    </row>
    <row r="87" spans="1:9" ht="15" customHeight="1" x14ac:dyDescent="0.25">
      <c r="A87" s="60" t="s">
        <v>446</v>
      </c>
      <c r="B87" s="60"/>
      <c r="C87" s="27">
        <v>2171.71</v>
      </c>
      <c r="D87" s="27">
        <v>8600</v>
      </c>
      <c r="E87" s="27">
        <v>8600</v>
      </c>
      <c r="F87" s="27">
        <v>9290</v>
      </c>
      <c r="G87" s="27">
        <v>10220</v>
      </c>
      <c r="I87" s="3"/>
    </row>
    <row r="88" spans="1:9" ht="15" customHeight="1" x14ac:dyDescent="0.25">
      <c r="A88" s="60" t="s">
        <v>447</v>
      </c>
      <c r="B88" s="60"/>
      <c r="C88" s="27">
        <v>2171.71</v>
      </c>
      <c r="D88" s="27">
        <v>8600</v>
      </c>
      <c r="E88" s="27">
        <v>8600</v>
      </c>
      <c r="F88" s="27">
        <v>9290</v>
      </c>
      <c r="G88" s="27">
        <v>10220</v>
      </c>
      <c r="I88" s="3"/>
    </row>
    <row r="89" spans="1:9" ht="15" customHeight="1" x14ac:dyDescent="0.25">
      <c r="A89" s="66" t="s">
        <v>117</v>
      </c>
      <c r="B89" s="66"/>
      <c r="C89" s="27">
        <v>1740</v>
      </c>
      <c r="D89" s="27">
        <v>84500</v>
      </c>
      <c r="E89" s="27">
        <v>38000</v>
      </c>
      <c r="F89" s="27">
        <v>41040</v>
      </c>
      <c r="G89" s="27">
        <v>45150</v>
      </c>
      <c r="I89" s="3"/>
    </row>
    <row r="90" spans="1:9" ht="15" customHeight="1" x14ac:dyDescent="0.25">
      <c r="A90" s="60" t="s">
        <v>448</v>
      </c>
      <c r="B90" s="60"/>
      <c r="C90" s="27">
        <v>1740</v>
      </c>
      <c r="D90" s="27">
        <v>28000</v>
      </c>
      <c r="E90" s="27">
        <v>38000</v>
      </c>
      <c r="F90" s="27">
        <v>41040</v>
      </c>
      <c r="G90" s="27">
        <v>45150</v>
      </c>
      <c r="I90" s="3"/>
    </row>
    <row r="91" spans="1:9" ht="15" customHeight="1" x14ac:dyDescent="0.25">
      <c r="A91" s="60" t="s">
        <v>449</v>
      </c>
      <c r="B91" s="60"/>
      <c r="C91" s="27">
        <v>1740</v>
      </c>
      <c r="D91" s="27">
        <v>28000</v>
      </c>
      <c r="E91" s="27">
        <v>38000</v>
      </c>
      <c r="F91" s="27">
        <v>41040</v>
      </c>
      <c r="G91" s="27">
        <v>45150</v>
      </c>
      <c r="I91" s="3"/>
    </row>
    <row r="92" spans="1:9" ht="15" customHeight="1" x14ac:dyDescent="0.25">
      <c r="A92" s="74" t="s">
        <v>478</v>
      </c>
      <c r="B92" s="75"/>
      <c r="C92" s="27">
        <v>0</v>
      </c>
      <c r="D92" s="27">
        <v>56500</v>
      </c>
      <c r="E92" s="27">
        <v>0</v>
      </c>
      <c r="F92" s="27">
        <v>0</v>
      </c>
      <c r="G92" s="27">
        <v>0</v>
      </c>
      <c r="I92" s="3"/>
    </row>
    <row r="93" spans="1:9" ht="15" customHeight="1" x14ac:dyDescent="0.25">
      <c r="A93" s="74" t="s">
        <v>479</v>
      </c>
      <c r="B93" s="75"/>
      <c r="C93" s="27">
        <v>0</v>
      </c>
      <c r="D93" s="27">
        <v>56500</v>
      </c>
      <c r="E93" s="27">
        <v>0</v>
      </c>
      <c r="F93" s="27">
        <v>0</v>
      </c>
      <c r="G93" s="27">
        <v>0</v>
      </c>
      <c r="I93" s="3"/>
    </row>
    <row r="94" spans="1:9" ht="15" customHeight="1" x14ac:dyDescent="0.25">
      <c r="A94" s="66" t="s">
        <v>118</v>
      </c>
      <c r="B94" s="66"/>
      <c r="C94" s="27">
        <v>42645.99</v>
      </c>
      <c r="D94" s="27">
        <v>48700</v>
      </c>
      <c r="E94" s="27">
        <v>78700</v>
      </c>
      <c r="F94" s="27">
        <v>78840</v>
      </c>
      <c r="G94" s="27">
        <v>86720</v>
      </c>
      <c r="I94" s="3"/>
    </row>
    <row r="95" spans="1:9" ht="15" customHeight="1" x14ac:dyDescent="0.25">
      <c r="A95" s="60" t="s">
        <v>450</v>
      </c>
      <c r="B95" s="60"/>
      <c r="C95" s="27">
        <v>42645.99</v>
      </c>
      <c r="D95" s="27">
        <v>43000</v>
      </c>
      <c r="E95" s="27">
        <v>73000</v>
      </c>
      <c r="F95" s="27">
        <v>78840</v>
      </c>
      <c r="G95" s="27">
        <v>86720</v>
      </c>
      <c r="I95" s="3"/>
    </row>
    <row r="96" spans="1:9" ht="15" customHeight="1" x14ac:dyDescent="0.25">
      <c r="A96" s="60" t="s">
        <v>451</v>
      </c>
      <c r="B96" s="60"/>
      <c r="C96" s="27">
        <v>42645.99</v>
      </c>
      <c r="D96" s="27">
        <v>43000</v>
      </c>
      <c r="E96" s="27">
        <v>73000</v>
      </c>
      <c r="F96" s="27">
        <v>78840</v>
      </c>
      <c r="G96" s="27">
        <v>86720</v>
      </c>
      <c r="I96" s="3"/>
    </row>
    <row r="97" spans="1:9" ht="14.25" customHeight="1" x14ac:dyDescent="0.25">
      <c r="A97" s="60" t="s">
        <v>452</v>
      </c>
      <c r="B97" s="60"/>
      <c r="C97" s="27">
        <v>0</v>
      </c>
      <c r="D97" s="27">
        <v>5700</v>
      </c>
      <c r="E97" s="27">
        <v>5700</v>
      </c>
      <c r="F97" s="27">
        <v>0</v>
      </c>
      <c r="G97" s="27">
        <v>0</v>
      </c>
      <c r="I97" s="3"/>
    </row>
    <row r="98" spans="1:9" ht="18.75" customHeight="1" x14ac:dyDescent="0.25">
      <c r="A98" s="60" t="s">
        <v>453</v>
      </c>
      <c r="B98" s="60"/>
      <c r="C98" s="27">
        <v>0</v>
      </c>
      <c r="D98" s="27">
        <v>5700</v>
      </c>
      <c r="E98" s="27">
        <v>5700</v>
      </c>
      <c r="F98" s="27">
        <v>0</v>
      </c>
      <c r="G98" s="27">
        <v>0</v>
      </c>
      <c r="I98" s="3"/>
    </row>
    <row r="99" spans="1:9" ht="28.5" customHeight="1" x14ac:dyDescent="0.25">
      <c r="A99" s="66" t="s">
        <v>454</v>
      </c>
      <c r="B99" s="66"/>
      <c r="C99" s="27">
        <v>926668.64</v>
      </c>
      <c r="D99" s="27">
        <v>1504300</v>
      </c>
      <c r="E99" s="27">
        <v>1339000</v>
      </c>
      <c r="F99" s="27">
        <v>960110</v>
      </c>
      <c r="G99" s="27">
        <v>1056100</v>
      </c>
      <c r="I99" s="3"/>
    </row>
    <row r="100" spans="1:9" ht="21.75" customHeight="1" x14ac:dyDescent="0.25">
      <c r="A100" s="60" t="s">
        <v>455</v>
      </c>
      <c r="B100" s="60"/>
      <c r="C100" s="27">
        <v>588821.42000000004</v>
      </c>
      <c r="D100" s="27">
        <v>782300</v>
      </c>
      <c r="E100" s="27">
        <v>751200</v>
      </c>
      <c r="F100" s="27">
        <v>553170</v>
      </c>
      <c r="G100" s="27">
        <v>608470</v>
      </c>
      <c r="I100" s="3"/>
    </row>
    <row r="101" spans="1:9" ht="26.25" customHeight="1" x14ac:dyDescent="0.25">
      <c r="A101" s="60" t="s">
        <v>456</v>
      </c>
      <c r="B101" s="60"/>
      <c r="C101" s="27">
        <v>588821.42000000004</v>
      </c>
      <c r="D101" s="27">
        <v>782300</v>
      </c>
      <c r="E101" s="27">
        <v>751200</v>
      </c>
      <c r="F101" s="27">
        <v>553170</v>
      </c>
      <c r="G101" s="27">
        <v>608470</v>
      </c>
      <c r="I101" s="3"/>
    </row>
    <row r="102" spans="1:9" ht="18" customHeight="1" x14ac:dyDescent="0.25">
      <c r="A102" s="60" t="s">
        <v>457</v>
      </c>
      <c r="B102" s="60"/>
      <c r="C102" s="27">
        <v>121323.68</v>
      </c>
      <c r="D102" s="27">
        <v>247200</v>
      </c>
      <c r="E102" s="27">
        <v>111000</v>
      </c>
      <c r="F102" s="27">
        <v>33480</v>
      </c>
      <c r="G102" s="27">
        <v>36820</v>
      </c>
      <c r="I102" s="3"/>
    </row>
    <row r="103" spans="1:9" ht="19.5" customHeight="1" x14ac:dyDescent="0.25">
      <c r="A103" s="60" t="s">
        <v>458</v>
      </c>
      <c r="B103" s="60"/>
      <c r="C103" s="27">
        <v>121323.68</v>
      </c>
      <c r="D103" s="27">
        <v>247200</v>
      </c>
      <c r="E103" s="27">
        <v>111000</v>
      </c>
      <c r="F103" s="27">
        <v>33480</v>
      </c>
      <c r="G103" s="27">
        <v>36820</v>
      </c>
      <c r="I103" s="3"/>
    </row>
    <row r="104" spans="1:9" ht="35.25" customHeight="1" x14ac:dyDescent="0.25">
      <c r="A104" s="60" t="s">
        <v>459</v>
      </c>
      <c r="B104" s="60"/>
      <c r="C104" s="27">
        <v>216523.54</v>
      </c>
      <c r="D104" s="27">
        <v>474800</v>
      </c>
      <c r="E104" s="27">
        <v>476800</v>
      </c>
      <c r="F104" s="27">
        <v>373460</v>
      </c>
      <c r="G104" s="27">
        <v>410810</v>
      </c>
      <c r="I104" s="3"/>
    </row>
    <row r="105" spans="1:9" ht="32.25" customHeight="1" x14ac:dyDescent="0.25">
      <c r="A105" s="60" t="s">
        <v>460</v>
      </c>
      <c r="B105" s="60"/>
      <c r="C105" s="27">
        <v>216523.54</v>
      </c>
      <c r="D105" s="27">
        <v>474800</v>
      </c>
      <c r="E105" s="27">
        <v>476800</v>
      </c>
      <c r="F105" s="27">
        <v>373460</v>
      </c>
      <c r="G105" s="27">
        <v>410810</v>
      </c>
      <c r="I105" s="3"/>
    </row>
    <row r="106" spans="1:9" ht="20.25" customHeight="1" x14ac:dyDescent="0.25">
      <c r="A106" s="66" t="s">
        <v>119</v>
      </c>
      <c r="B106" s="66"/>
      <c r="C106" s="27">
        <v>175516.84</v>
      </c>
      <c r="D106" s="27">
        <v>256000</v>
      </c>
      <c r="E106" s="27">
        <v>154000</v>
      </c>
      <c r="F106" s="27">
        <v>77760</v>
      </c>
      <c r="G106" s="27">
        <v>85540</v>
      </c>
      <c r="I106" s="3"/>
    </row>
    <row r="107" spans="1:9" ht="24" customHeight="1" x14ac:dyDescent="0.25">
      <c r="A107" s="60" t="s">
        <v>461</v>
      </c>
      <c r="B107" s="60"/>
      <c r="C107" s="27">
        <v>163716.84</v>
      </c>
      <c r="D107" s="27">
        <v>228000</v>
      </c>
      <c r="E107" s="27">
        <v>104000</v>
      </c>
      <c r="F107" s="27">
        <v>45360</v>
      </c>
      <c r="G107" s="27">
        <v>49900</v>
      </c>
      <c r="I107" s="3"/>
    </row>
    <row r="108" spans="1:9" ht="20.25" customHeight="1" x14ac:dyDescent="0.25">
      <c r="A108" s="60" t="s">
        <v>462</v>
      </c>
      <c r="B108" s="60"/>
      <c r="C108" s="27">
        <v>163716.84</v>
      </c>
      <c r="D108" s="27">
        <v>228000</v>
      </c>
      <c r="E108" s="27">
        <v>104000</v>
      </c>
      <c r="F108" s="27">
        <v>45360</v>
      </c>
      <c r="G108" s="27">
        <v>49900</v>
      </c>
      <c r="I108" s="3"/>
    </row>
    <row r="109" spans="1:9" ht="17.25" customHeight="1" x14ac:dyDescent="0.25">
      <c r="A109" s="60" t="s">
        <v>463</v>
      </c>
      <c r="B109" s="60"/>
      <c r="C109" s="27">
        <v>11100</v>
      </c>
      <c r="D109" s="27">
        <v>18000</v>
      </c>
      <c r="E109" s="27">
        <v>45000</v>
      </c>
      <c r="F109" s="27">
        <v>27000</v>
      </c>
      <c r="G109" s="27">
        <v>29700</v>
      </c>
      <c r="I109" s="3"/>
    </row>
    <row r="110" spans="1:9" ht="20.25" customHeight="1" x14ac:dyDescent="0.25">
      <c r="A110" s="60" t="s">
        <v>464</v>
      </c>
      <c r="B110" s="60"/>
      <c r="C110" s="27">
        <v>11100</v>
      </c>
      <c r="D110" s="27">
        <v>18000</v>
      </c>
      <c r="E110" s="27">
        <v>45000</v>
      </c>
      <c r="F110" s="27">
        <v>27000</v>
      </c>
      <c r="G110" s="27">
        <v>29700</v>
      </c>
      <c r="I110" s="3"/>
    </row>
    <row r="111" spans="1:9" ht="21" customHeight="1" x14ac:dyDescent="0.25">
      <c r="A111" s="60" t="s">
        <v>465</v>
      </c>
      <c r="B111" s="60"/>
      <c r="C111" s="27">
        <v>700</v>
      </c>
      <c r="D111" s="27">
        <v>10000</v>
      </c>
      <c r="E111" s="27">
        <v>5000</v>
      </c>
      <c r="F111" s="27">
        <v>5400</v>
      </c>
      <c r="G111" s="27">
        <v>5940</v>
      </c>
      <c r="I111" s="3"/>
    </row>
    <row r="112" spans="1:9" ht="18" customHeight="1" x14ac:dyDescent="0.25">
      <c r="A112" s="60" t="s">
        <v>466</v>
      </c>
      <c r="B112" s="60"/>
      <c r="C112" s="27">
        <v>700</v>
      </c>
      <c r="D112" s="27">
        <v>10000</v>
      </c>
      <c r="E112" s="27">
        <v>5000</v>
      </c>
      <c r="F112" s="27">
        <v>5400</v>
      </c>
      <c r="G112" s="27">
        <v>5940</v>
      </c>
      <c r="I112" s="3"/>
    </row>
    <row r="113" spans="1:9" ht="19.5" customHeight="1" x14ac:dyDescent="0.25">
      <c r="A113" s="66" t="s">
        <v>120</v>
      </c>
      <c r="B113" s="66"/>
      <c r="C113" s="27">
        <v>272442.63</v>
      </c>
      <c r="D113" s="27">
        <v>351687.8</v>
      </c>
      <c r="E113" s="27">
        <v>310126.84000000003</v>
      </c>
      <c r="F113" s="27">
        <v>269160</v>
      </c>
      <c r="G113" s="27">
        <v>296080</v>
      </c>
      <c r="I113" s="3"/>
    </row>
    <row r="114" spans="1:9" ht="26.25" customHeight="1" x14ac:dyDescent="0.25">
      <c r="A114" s="60" t="s">
        <v>467</v>
      </c>
      <c r="B114" s="60"/>
      <c r="C114" s="27">
        <v>260292.63</v>
      </c>
      <c r="D114" s="27">
        <v>333687.8</v>
      </c>
      <c r="E114" s="27">
        <v>292126.84000000003</v>
      </c>
      <c r="F114" s="27">
        <v>249720</v>
      </c>
      <c r="G114" s="27">
        <v>274700</v>
      </c>
      <c r="I114" s="3"/>
    </row>
    <row r="115" spans="1:9" ht="24" customHeight="1" x14ac:dyDescent="0.25">
      <c r="A115" s="60" t="s">
        <v>467</v>
      </c>
      <c r="B115" s="60"/>
      <c r="C115" s="27">
        <v>260292.63</v>
      </c>
      <c r="D115" s="27">
        <v>68000</v>
      </c>
      <c r="E115" s="27">
        <v>292126.84000000003</v>
      </c>
      <c r="F115" s="27">
        <v>249720</v>
      </c>
      <c r="G115" s="27">
        <v>274700</v>
      </c>
      <c r="I115" s="3"/>
    </row>
    <row r="116" spans="1:9" ht="20.25" customHeight="1" x14ac:dyDescent="0.25">
      <c r="A116" s="60" t="s">
        <v>468</v>
      </c>
      <c r="B116" s="60"/>
      <c r="C116" s="27">
        <v>260292.63</v>
      </c>
      <c r="D116" s="27">
        <v>264087.8</v>
      </c>
      <c r="E116" s="27">
        <v>237615.84</v>
      </c>
      <c r="F116" s="27">
        <v>247990</v>
      </c>
      <c r="G116" s="27">
        <v>272800</v>
      </c>
      <c r="I116" s="3"/>
    </row>
    <row r="117" spans="1:9" ht="18.75" customHeight="1" x14ac:dyDescent="0.25">
      <c r="A117" s="60" t="s">
        <v>469</v>
      </c>
      <c r="B117" s="60"/>
      <c r="C117" s="27">
        <v>0</v>
      </c>
      <c r="D117" s="27">
        <v>1600</v>
      </c>
      <c r="E117" s="27">
        <v>1600</v>
      </c>
      <c r="F117" s="27">
        <v>1730</v>
      </c>
      <c r="G117" s="27">
        <v>1900</v>
      </c>
      <c r="I117" s="3"/>
    </row>
    <row r="118" spans="1:9" ht="18.75" customHeight="1" x14ac:dyDescent="0.25">
      <c r="A118" s="60" t="s">
        <v>470</v>
      </c>
      <c r="B118" s="60"/>
      <c r="C118" s="27">
        <v>12150</v>
      </c>
      <c r="D118" s="27">
        <v>18000</v>
      </c>
      <c r="E118" s="27">
        <v>18000</v>
      </c>
      <c r="F118" s="27">
        <v>19440</v>
      </c>
      <c r="G118" s="27">
        <v>21380</v>
      </c>
      <c r="I118" s="3"/>
    </row>
    <row r="119" spans="1:9" ht="18.75" customHeight="1" x14ac:dyDescent="0.25">
      <c r="A119" s="60" t="s">
        <v>471</v>
      </c>
      <c r="B119" s="60"/>
      <c r="C119" s="27">
        <v>12150</v>
      </c>
      <c r="D119" s="27">
        <v>113360</v>
      </c>
      <c r="E119" s="27">
        <v>18000</v>
      </c>
      <c r="F119" s="27">
        <v>19440</v>
      </c>
      <c r="G119" s="27">
        <v>21380</v>
      </c>
      <c r="I119" s="3"/>
    </row>
    <row r="120" spans="1:9" ht="12.75" customHeight="1" x14ac:dyDescent="0.25">
      <c r="A120" s="66" t="s">
        <v>121</v>
      </c>
      <c r="B120" s="66"/>
      <c r="C120" s="27">
        <v>90040.88</v>
      </c>
      <c r="D120" s="27">
        <v>26000</v>
      </c>
      <c r="E120" s="27">
        <v>133160</v>
      </c>
      <c r="F120" s="27">
        <v>143820</v>
      </c>
      <c r="G120" s="27">
        <v>158190</v>
      </c>
      <c r="I120" s="3"/>
    </row>
    <row r="121" spans="1:9" ht="14.25" customHeight="1" x14ac:dyDescent="0.25">
      <c r="A121" s="60" t="s">
        <v>472</v>
      </c>
      <c r="B121" s="60"/>
      <c r="C121" s="27">
        <v>23344.35</v>
      </c>
      <c r="D121" s="27">
        <v>26000</v>
      </c>
      <c r="E121" s="27">
        <v>26000</v>
      </c>
      <c r="F121" s="27">
        <v>28080</v>
      </c>
      <c r="G121" s="27">
        <v>30880</v>
      </c>
      <c r="I121" s="3"/>
    </row>
    <row r="122" spans="1:9" ht="18" customHeight="1" x14ac:dyDescent="0.25">
      <c r="A122" s="60" t="s">
        <v>473</v>
      </c>
      <c r="B122" s="60"/>
      <c r="C122" s="27">
        <v>23344.35</v>
      </c>
      <c r="D122" s="27">
        <v>26000</v>
      </c>
      <c r="E122" s="27">
        <v>26000</v>
      </c>
      <c r="F122" s="27">
        <v>28080</v>
      </c>
      <c r="G122" s="27">
        <v>30880</v>
      </c>
      <c r="I122" s="3"/>
    </row>
    <row r="123" spans="1:9" ht="0.75" customHeight="1" x14ac:dyDescent="0.25">
      <c r="A123" s="60" t="s">
        <v>474</v>
      </c>
      <c r="B123" s="60"/>
      <c r="C123" s="27"/>
      <c r="D123" s="27"/>
      <c r="E123" s="27">
        <v>1260</v>
      </c>
      <c r="F123" s="27">
        <v>1360</v>
      </c>
      <c r="G123" s="27"/>
      <c r="I123" s="3"/>
    </row>
    <row r="124" spans="1:9" ht="14.25" customHeight="1" x14ac:dyDescent="0.25">
      <c r="A124" s="60" t="s">
        <v>475</v>
      </c>
      <c r="B124" s="60"/>
      <c r="C124" s="27">
        <v>0</v>
      </c>
      <c r="D124" s="27">
        <v>1260</v>
      </c>
      <c r="E124" s="27">
        <v>1260</v>
      </c>
      <c r="F124" s="27">
        <v>1360</v>
      </c>
      <c r="G124" s="27">
        <v>1500</v>
      </c>
      <c r="I124" s="3"/>
    </row>
    <row r="125" spans="1:9" ht="15" customHeight="1" x14ac:dyDescent="0.25">
      <c r="A125" s="60" t="s">
        <v>476</v>
      </c>
      <c r="B125" s="60"/>
      <c r="C125" s="27">
        <v>66696.53</v>
      </c>
      <c r="D125" s="27">
        <v>86100</v>
      </c>
      <c r="E125" s="27">
        <v>105900</v>
      </c>
      <c r="F125" s="27">
        <v>114380</v>
      </c>
      <c r="G125" s="27">
        <v>125810</v>
      </c>
      <c r="I125" s="3"/>
    </row>
    <row r="126" spans="1:9" ht="36" customHeight="1" x14ac:dyDescent="0.25">
      <c r="A126" s="60" t="s">
        <v>476</v>
      </c>
      <c r="B126" s="60"/>
      <c r="C126" s="27">
        <v>2000</v>
      </c>
      <c r="D126" s="27">
        <v>2000</v>
      </c>
      <c r="E126" s="27">
        <v>2700</v>
      </c>
      <c r="F126" s="27">
        <v>2920</v>
      </c>
      <c r="G126" s="27">
        <v>3210</v>
      </c>
      <c r="I126" s="3"/>
    </row>
    <row r="127" spans="1:9" ht="33.75" customHeight="1" x14ac:dyDescent="0.25">
      <c r="A127" s="60" t="s">
        <v>477</v>
      </c>
      <c r="B127" s="60"/>
      <c r="C127" s="27">
        <v>64696.53</v>
      </c>
      <c r="D127" s="27">
        <v>84100</v>
      </c>
      <c r="E127" s="27">
        <v>103200</v>
      </c>
      <c r="F127" s="27">
        <v>103200</v>
      </c>
      <c r="G127" s="27">
        <v>122600</v>
      </c>
      <c r="I127" s="3"/>
    </row>
    <row r="128" spans="1:9" x14ac:dyDescent="0.25">
      <c r="C128"/>
      <c r="D128" s="3"/>
      <c r="I128" s="3"/>
    </row>
    <row r="129" spans="9:9" x14ac:dyDescent="0.25">
      <c r="I129" s="3"/>
    </row>
  </sheetData>
  <mergeCells count="58">
    <mergeCell ref="A126:B126"/>
    <mergeCell ref="A127:B127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03:B103"/>
    <mergeCell ref="A104:B104"/>
    <mergeCell ref="A105:B105"/>
    <mergeCell ref="A106:B106"/>
    <mergeCell ref="A125:B125"/>
    <mergeCell ref="A107:B107"/>
    <mergeCell ref="A108:B108"/>
    <mergeCell ref="A109:B109"/>
    <mergeCell ref="A110:B110"/>
    <mergeCell ref="A91:B91"/>
    <mergeCell ref="A94:B94"/>
    <mergeCell ref="A95:B95"/>
    <mergeCell ref="A96:B96"/>
    <mergeCell ref="A97:B97"/>
    <mergeCell ref="A98:B98"/>
    <mergeCell ref="A99:B99"/>
    <mergeCell ref="A100:B100"/>
    <mergeCell ref="A101:B101"/>
    <mergeCell ref="A92:B92"/>
    <mergeCell ref="A93:B93"/>
    <mergeCell ref="A102:B102"/>
    <mergeCell ref="A88:B88"/>
    <mergeCell ref="A89:B89"/>
    <mergeCell ref="A90:B90"/>
    <mergeCell ref="A51:B51"/>
    <mergeCell ref="A52:B52"/>
    <mergeCell ref="A53:B53"/>
    <mergeCell ref="A65:B65"/>
    <mergeCell ref="A77:G77"/>
    <mergeCell ref="A80:B80"/>
    <mergeCell ref="A78:B78"/>
    <mergeCell ref="A79:B79"/>
    <mergeCell ref="A82:B82"/>
    <mergeCell ref="A83:B83"/>
    <mergeCell ref="A84:B84"/>
    <mergeCell ref="A85:B85"/>
    <mergeCell ref="A87:B87"/>
    <mergeCell ref="A86:B86"/>
    <mergeCell ref="A1:G1"/>
    <mergeCell ref="A2:E2"/>
    <mergeCell ref="A49:G49"/>
    <mergeCell ref="A81:B81"/>
  </mergeCells>
  <pageMargins left="0.5" right="0.5" top="0.5" bottom="0.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0"/>
  <sheetViews>
    <sheetView topLeftCell="A706" workbookViewId="0">
      <selection activeCell="A722" sqref="A722:H722"/>
    </sheetView>
  </sheetViews>
  <sheetFormatPr defaultRowHeight="15" x14ac:dyDescent="0.25"/>
  <cols>
    <col min="5" max="5" width="38" customWidth="1"/>
    <col min="6" max="8" width="11.7109375" bestFit="1" customWidth="1"/>
  </cols>
  <sheetData>
    <row r="1" spans="1:11" ht="70.5" customHeight="1" x14ac:dyDescent="0.25">
      <c r="A1" s="61" t="s">
        <v>480</v>
      </c>
      <c r="B1" s="61"/>
      <c r="C1" s="61"/>
      <c r="D1" s="61"/>
      <c r="E1" s="61"/>
      <c r="F1" s="61"/>
      <c r="G1" s="61"/>
      <c r="H1" s="61"/>
      <c r="I1" s="1"/>
      <c r="J1" s="1"/>
      <c r="K1" s="1"/>
    </row>
    <row r="2" spans="1:11" ht="30" x14ac:dyDescent="0.25">
      <c r="A2" s="34" t="s">
        <v>122</v>
      </c>
      <c r="B2" s="34" t="s">
        <v>17</v>
      </c>
      <c r="C2" s="34" t="s">
        <v>123</v>
      </c>
      <c r="D2" s="34" t="s">
        <v>124</v>
      </c>
      <c r="E2" s="34" t="s">
        <v>125</v>
      </c>
      <c r="F2" s="34" t="s">
        <v>481</v>
      </c>
      <c r="G2" s="34" t="s">
        <v>482</v>
      </c>
      <c r="H2" s="34" t="s">
        <v>483</v>
      </c>
    </row>
    <row r="3" spans="1:11" x14ac:dyDescent="0.25">
      <c r="A3" s="76" t="s">
        <v>126</v>
      </c>
      <c r="B3" s="76"/>
      <c r="C3" s="76"/>
      <c r="D3" s="76"/>
      <c r="E3" s="35"/>
      <c r="F3" s="36">
        <v>2483286.84</v>
      </c>
      <c r="G3" s="36">
        <v>1738730</v>
      </c>
      <c r="H3" s="36">
        <v>1917380</v>
      </c>
    </row>
    <row r="4" spans="1:11" x14ac:dyDescent="0.25">
      <c r="A4" s="76" t="s">
        <v>484</v>
      </c>
      <c r="B4" s="76"/>
      <c r="C4" s="76"/>
      <c r="D4" s="76"/>
      <c r="E4" s="35"/>
      <c r="F4" s="36">
        <v>47700</v>
      </c>
      <c r="G4" s="36">
        <v>45010</v>
      </c>
      <c r="H4" s="36">
        <v>54260</v>
      </c>
    </row>
    <row r="5" spans="1:11" x14ac:dyDescent="0.25">
      <c r="A5" s="77" t="s">
        <v>485</v>
      </c>
      <c r="B5" s="78"/>
      <c r="C5" s="78"/>
      <c r="D5" s="78"/>
      <c r="E5" s="79"/>
      <c r="F5" s="36">
        <v>33500</v>
      </c>
      <c r="G5" s="36">
        <v>29670</v>
      </c>
      <c r="H5" s="36">
        <v>37390</v>
      </c>
    </row>
    <row r="6" spans="1:11" x14ac:dyDescent="0.25">
      <c r="A6" s="76" t="s">
        <v>486</v>
      </c>
      <c r="B6" s="76"/>
      <c r="C6" s="76"/>
      <c r="D6" s="76"/>
      <c r="E6" s="35"/>
      <c r="F6" s="36">
        <v>18000</v>
      </c>
      <c r="G6" s="36">
        <v>12930</v>
      </c>
      <c r="H6" s="36">
        <v>18980</v>
      </c>
    </row>
    <row r="7" spans="1:11" x14ac:dyDescent="0.25">
      <c r="A7" s="33"/>
      <c r="B7" s="33">
        <v>3</v>
      </c>
      <c r="C7" s="33"/>
      <c r="D7" s="33"/>
      <c r="E7" s="37" t="s">
        <v>5</v>
      </c>
      <c r="F7" s="38">
        <v>18000</v>
      </c>
      <c r="G7" s="38">
        <v>12930</v>
      </c>
      <c r="H7" s="38">
        <v>18980</v>
      </c>
    </row>
    <row r="8" spans="1:11" x14ac:dyDescent="0.25">
      <c r="A8" s="33"/>
      <c r="B8" s="33">
        <v>32</v>
      </c>
      <c r="C8" s="33"/>
      <c r="D8" s="33"/>
      <c r="E8" s="37" t="s">
        <v>60</v>
      </c>
      <c r="F8" s="38">
        <v>18000</v>
      </c>
      <c r="G8" s="38">
        <v>12930</v>
      </c>
      <c r="H8" s="38">
        <v>18980</v>
      </c>
    </row>
    <row r="9" spans="1:11" x14ac:dyDescent="0.25">
      <c r="A9" s="33"/>
      <c r="B9" s="33">
        <v>329</v>
      </c>
      <c r="C9" s="33"/>
      <c r="D9" s="33"/>
      <c r="E9" s="37" t="s">
        <v>72</v>
      </c>
      <c r="F9" s="38">
        <v>18000</v>
      </c>
      <c r="G9" s="38">
        <v>12930</v>
      </c>
      <c r="H9" s="38">
        <v>18980</v>
      </c>
    </row>
    <row r="10" spans="1:11" x14ac:dyDescent="0.25">
      <c r="A10" s="33" t="s">
        <v>127</v>
      </c>
      <c r="B10" s="33">
        <v>3291</v>
      </c>
      <c r="C10" s="39" t="s">
        <v>128</v>
      </c>
      <c r="D10" s="33"/>
      <c r="E10" s="37" t="s">
        <v>487</v>
      </c>
      <c r="F10" s="38">
        <v>16000</v>
      </c>
      <c r="G10" s="38">
        <v>10780</v>
      </c>
      <c r="H10" s="38">
        <v>16610</v>
      </c>
    </row>
    <row r="11" spans="1:11" x14ac:dyDescent="0.25">
      <c r="A11" s="33"/>
      <c r="B11" s="33">
        <v>3291</v>
      </c>
      <c r="C11" s="39" t="s">
        <v>128</v>
      </c>
      <c r="D11" s="33">
        <v>51</v>
      </c>
      <c r="E11" s="37" t="s">
        <v>488</v>
      </c>
      <c r="F11" s="38">
        <v>10751.41</v>
      </c>
      <c r="G11" s="38">
        <v>7560</v>
      </c>
      <c r="H11" s="38">
        <v>13070</v>
      </c>
    </row>
    <row r="12" spans="1:11" ht="30" x14ac:dyDescent="0.25">
      <c r="A12" s="33"/>
      <c r="B12" s="33">
        <v>3291</v>
      </c>
      <c r="C12" s="39" t="s">
        <v>128</v>
      </c>
      <c r="D12" s="33">
        <v>42</v>
      </c>
      <c r="E12" s="37" t="s">
        <v>489</v>
      </c>
      <c r="F12" s="38">
        <v>2985</v>
      </c>
      <c r="G12" s="38">
        <v>3220</v>
      </c>
      <c r="H12" s="38">
        <v>3540</v>
      </c>
    </row>
    <row r="13" spans="1:11" ht="30" x14ac:dyDescent="0.25">
      <c r="A13" s="33"/>
      <c r="B13" s="33">
        <v>3291</v>
      </c>
      <c r="C13" s="39" t="s">
        <v>128</v>
      </c>
      <c r="D13" s="33">
        <v>31</v>
      </c>
      <c r="E13" s="37" t="s">
        <v>490</v>
      </c>
      <c r="F13" s="38">
        <v>2000</v>
      </c>
      <c r="G13" s="40">
        <v>0</v>
      </c>
      <c r="H13" s="40">
        <v>0</v>
      </c>
    </row>
    <row r="14" spans="1:11" ht="30" x14ac:dyDescent="0.25">
      <c r="A14" s="33"/>
      <c r="B14" s="33">
        <v>3291</v>
      </c>
      <c r="C14" s="39" t="s">
        <v>128</v>
      </c>
      <c r="D14" s="33">
        <v>31</v>
      </c>
      <c r="E14" s="37" t="s">
        <v>491</v>
      </c>
      <c r="F14" s="40">
        <v>263.58999999999997</v>
      </c>
      <c r="G14" s="40">
        <v>0</v>
      </c>
      <c r="H14" s="40">
        <v>0</v>
      </c>
    </row>
    <row r="15" spans="1:11" x14ac:dyDescent="0.25">
      <c r="A15" s="33" t="s">
        <v>129</v>
      </c>
      <c r="B15" s="33">
        <v>3293</v>
      </c>
      <c r="C15" s="39" t="s">
        <v>128</v>
      </c>
      <c r="D15" s="33"/>
      <c r="E15" s="37" t="s">
        <v>492</v>
      </c>
      <c r="F15" s="38">
        <v>2000</v>
      </c>
      <c r="G15" s="38">
        <v>2150</v>
      </c>
      <c r="H15" s="38">
        <v>2370</v>
      </c>
    </row>
    <row r="16" spans="1:11" x14ac:dyDescent="0.25">
      <c r="A16" s="33"/>
      <c r="B16" s="33">
        <v>3293</v>
      </c>
      <c r="C16" s="39" t="s">
        <v>128</v>
      </c>
      <c r="D16" s="33">
        <v>51</v>
      </c>
      <c r="E16" s="37" t="s">
        <v>488</v>
      </c>
      <c r="F16" s="40">
        <v>800</v>
      </c>
      <c r="G16" s="40">
        <v>860</v>
      </c>
      <c r="H16" s="40">
        <v>950</v>
      </c>
    </row>
    <row r="17" spans="1:8" x14ac:dyDescent="0.25">
      <c r="A17" s="33"/>
      <c r="B17" s="33">
        <v>3293</v>
      </c>
      <c r="C17" s="39" t="s">
        <v>128</v>
      </c>
      <c r="D17" s="33">
        <v>31</v>
      </c>
      <c r="E17" s="37" t="s">
        <v>493</v>
      </c>
      <c r="F17" s="40">
        <v>300</v>
      </c>
      <c r="G17" s="40">
        <v>320</v>
      </c>
      <c r="H17" s="40">
        <v>350</v>
      </c>
    </row>
    <row r="18" spans="1:8" ht="30" x14ac:dyDescent="0.25">
      <c r="A18" s="33"/>
      <c r="B18" s="33">
        <v>3293</v>
      </c>
      <c r="C18" s="39" t="s">
        <v>128</v>
      </c>
      <c r="D18" s="33">
        <v>11</v>
      </c>
      <c r="E18" s="37" t="s">
        <v>494</v>
      </c>
      <c r="F18" s="40">
        <v>900</v>
      </c>
      <c r="G18" s="40">
        <v>970</v>
      </c>
      <c r="H18" s="38">
        <v>1070</v>
      </c>
    </row>
    <row r="19" spans="1:8" x14ac:dyDescent="0.25">
      <c r="A19" s="76" t="s">
        <v>495</v>
      </c>
      <c r="B19" s="76"/>
      <c r="C19" s="76"/>
      <c r="D19" s="76"/>
      <c r="E19" s="35"/>
      <c r="F19" s="36">
        <v>6500</v>
      </c>
      <c r="G19" s="36">
        <v>7020</v>
      </c>
      <c r="H19" s="36">
        <v>7720</v>
      </c>
    </row>
    <row r="20" spans="1:8" x14ac:dyDescent="0.25">
      <c r="A20" s="33"/>
      <c r="B20" s="33">
        <v>3</v>
      </c>
      <c r="C20" s="33"/>
      <c r="D20" s="33"/>
      <c r="E20" s="37" t="s">
        <v>5</v>
      </c>
      <c r="F20" s="38">
        <v>6500</v>
      </c>
      <c r="G20" s="38">
        <v>7020</v>
      </c>
      <c r="H20" s="38">
        <v>7720</v>
      </c>
    </row>
    <row r="21" spans="1:8" x14ac:dyDescent="0.25">
      <c r="A21" s="33"/>
      <c r="B21" s="33">
        <v>38</v>
      </c>
      <c r="C21" s="33"/>
      <c r="D21" s="33"/>
      <c r="E21" s="37" t="s">
        <v>86</v>
      </c>
      <c r="F21" s="38">
        <v>6500</v>
      </c>
      <c r="G21" s="38">
        <v>7020</v>
      </c>
      <c r="H21" s="38">
        <v>7720</v>
      </c>
    </row>
    <row r="22" spans="1:8" x14ac:dyDescent="0.25">
      <c r="A22" s="33"/>
      <c r="B22" s="33">
        <v>381</v>
      </c>
      <c r="C22" s="33"/>
      <c r="D22" s="33"/>
      <c r="E22" s="37" t="s">
        <v>496</v>
      </c>
      <c r="F22" s="38">
        <v>6500</v>
      </c>
      <c r="G22" s="38">
        <v>7020</v>
      </c>
      <c r="H22" s="38">
        <v>7720</v>
      </c>
    </row>
    <row r="23" spans="1:8" x14ac:dyDescent="0.25">
      <c r="A23" s="33" t="s">
        <v>130</v>
      </c>
      <c r="B23" s="33">
        <v>3811</v>
      </c>
      <c r="C23" s="39" t="s">
        <v>131</v>
      </c>
      <c r="D23" s="33"/>
      <c r="E23" s="37" t="s">
        <v>132</v>
      </c>
      <c r="F23" s="38">
        <v>6500</v>
      </c>
      <c r="G23" s="38">
        <v>7020</v>
      </c>
      <c r="H23" s="38">
        <v>7720</v>
      </c>
    </row>
    <row r="24" spans="1:8" x14ac:dyDescent="0.25">
      <c r="A24" s="33"/>
      <c r="B24" s="33">
        <v>3811</v>
      </c>
      <c r="C24" s="39" t="s">
        <v>131</v>
      </c>
      <c r="D24" s="33">
        <v>11</v>
      </c>
      <c r="E24" s="37" t="s">
        <v>141</v>
      </c>
      <c r="F24" s="38">
        <v>1321.53</v>
      </c>
      <c r="G24" s="38">
        <v>7020</v>
      </c>
      <c r="H24" s="38">
        <v>5110</v>
      </c>
    </row>
    <row r="25" spans="1:8" x14ac:dyDescent="0.25">
      <c r="A25" s="33"/>
      <c r="B25" s="33">
        <v>3811</v>
      </c>
      <c r="C25" s="39" t="s">
        <v>131</v>
      </c>
      <c r="D25" s="33">
        <v>51</v>
      </c>
      <c r="E25" s="37" t="s">
        <v>488</v>
      </c>
      <c r="F25" s="38">
        <v>5178.47</v>
      </c>
      <c r="G25" s="40">
        <v>0</v>
      </c>
      <c r="H25" s="38">
        <v>2610</v>
      </c>
    </row>
    <row r="26" spans="1:8" x14ac:dyDescent="0.25">
      <c r="A26" s="76" t="s">
        <v>133</v>
      </c>
      <c r="B26" s="76"/>
      <c r="C26" s="76"/>
      <c r="D26" s="76"/>
      <c r="E26" s="35"/>
      <c r="F26" s="36">
        <v>4000</v>
      </c>
      <c r="G26" s="36">
        <v>4320</v>
      </c>
      <c r="H26" s="36">
        <v>4750</v>
      </c>
    </row>
    <row r="27" spans="1:8" x14ac:dyDescent="0.25">
      <c r="A27" s="33"/>
      <c r="B27" s="33">
        <v>3</v>
      </c>
      <c r="C27" s="33"/>
      <c r="D27" s="33"/>
      <c r="E27" s="37" t="s">
        <v>5</v>
      </c>
      <c r="F27" s="38">
        <v>4000</v>
      </c>
      <c r="G27" s="38">
        <v>4320</v>
      </c>
      <c r="H27" s="38">
        <v>4750</v>
      </c>
    </row>
    <row r="28" spans="1:8" x14ac:dyDescent="0.25">
      <c r="A28" s="33"/>
      <c r="B28" s="33">
        <v>38</v>
      </c>
      <c r="C28" s="33"/>
      <c r="D28" s="33"/>
      <c r="E28" s="37" t="s">
        <v>86</v>
      </c>
      <c r="F28" s="38">
        <v>4000</v>
      </c>
      <c r="G28" s="38">
        <v>4320</v>
      </c>
      <c r="H28" s="38">
        <v>4750</v>
      </c>
    </row>
    <row r="29" spans="1:8" x14ac:dyDescent="0.25">
      <c r="A29" s="33"/>
      <c r="B29" s="33">
        <v>381</v>
      </c>
      <c r="C29" s="33"/>
      <c r="D29" s="33"/>
      <c r="E29" s="37" t="s">
        <v>496</v>
      </c>
      <c r="F29" s="38">
        <v>4000</v>
      </c>
      <c r="G29" s="38">
        <v>4320</v>
      </c>
      <c r="H29" s="38">
        <v>4750</v>
      </c>
    </row>
    <row r="30" spans="1:8" x14ac:dyDescent="0.25">
      <c r="A30" s="33" t="s">
        <v>134</v>
      </c>
      <c r="B30" s="33">
        <v>3811</v>
      </c>
      <c r="C30" s="39" t="s">
        <v>131</v>
      </c>
      <c r="D30" s="33"/>
      <c r="E30" s="37" t="s">
        <v>497</v>
      </c>
      <c r="F30" s="38">
        <v>4000</v>
      </c>
      <c r="G30" s="38">
        <v>4320</v>
      </c>
      <c r="H30" s="38">
        <v>4750</v>
      </c>
    </row>
    <row r="31" spans="1:8" x14ac:dyDescent="0.25">
      <c r="A31" s="33"/>
      <c r="B31" s="33">
        <v>3811</v>
      </c>
      <c r="C31" s="39" t="s">
        <v>131</v>
      </c>
      <c r="D31" s="33">
        <v>51</v>
      </c>
      <c r="E31" s="37" t="s">
        <v>488</v>
      </c>
      <c r="F31" s="40">
        <v>0</v>
      </c>
      <c r="G31" s="40">
        <v>0</v>
      </c>
      <c r="H31" s="40">
        <v>0</v>
      </c>
    </row>
    <row r="32" spans="1:8" x14ac:dyDescent="0.25">
      <c r="A32" s="33"/>
      <c r="B32" s="33">
        <v>3811</v>
      </c>
      <c r="C32" s="39" t="s">
        <v>131</v>
      </c>
      <c r="D32" s="33">
        <v>11</v>
      </c>
      <c r="E32" s="37" t="s">
        <v>141</v>
      </c>
      <c r="F32" s="38">
        <v>4000</v>
      </c>
      <c r="G32" s="38">
        <v>4320</v>
      </c>
      <c r="H32" s="38">
        <v>4750</v>
      </c>
    </row>
    <row r="33" spans="1:8" x14ac:dyDescent="0.25">
      <c r="A33" s="76" t="s">
        <v>498</v>
      </c>
      <c r="B33" s="76"/>
      <c r="C33" s="76"/>
      <c r="D33" s="76"/>
      <c r="E33" s="35"/>
      <c r="F33" s="36">
        <v>5000</v>
      </c>
      <c r="G33" s="36">
        <v>5400</v>
      </c>
      <c r="H33" s="36">
        <v>5940</v>
      </c>
    </row>
    <row r="34" spans="1:8" x14ac:dyDescent="0.25">
      <c r="A34" s="33"/>
      <c r="B34" s="33">
        <v>3</v>
      </c>
      <c r="C34" s="33"/>
      <c r="D34" s="33"/>
      <c r="E34" s="37" t="s">
        <v>5</v>
      </c>
      <c r="F34" s="38">
        <v>5000</v>
      </c>
      <c r="G34" s="38">
        <v>5400</v>
      </c>
      <c r="H34" s="38">
        <v>5940</v>
      </c>
    </row>
    <row r="35" spans="1:8" x14ac:dyDescent="0.25">
      <c r="A35" s="33"/>
      <c r="B35" s="33">
        <v>32</v>
      </c>
      <c r="C35" s="33"/>
      <c r="D35" s="33"/>
      <c r="E35" s="37" t="s">
        <v>60</v>
      </c>
      <c r="F35" s="38">
        <v>5000</v>
      </c>
      <c r="G35" s="38">
        <v>5400</v>
      </c>
      <c r="H35" s="38">
        <v>5940</v>
      </c>
    </row>
    <row r="36" spans="1:8" x14ac:dyDescent="0.25">
      <c r="A36" s="33"/>
      <c r="B36" s="33">
        <v>329</v>
      </c>
      <c r="C36" s="33"/>
      <c r="D36" s="33"/>
      <c r="E36" s="37" t="s">
        <v>72</v>
      </c>
      <c r="F36" s="38">
        <v>5000</v>
      </c>
      <c r="G36" s="38">
        <v>5400</v>
      </c>
      <c r="H36" s="38">
        <v>5940</v>
      </c>
    </row>
    <row r="37" spans="1:8" x14ac:dyDescent="0.25">
      <c r="A37" s="33" t="s">
        <v>135</v>
      </c>
      <c r="B37" s="33">
        <v>3293</v>
      </c>
      <c r="C37" s="39" t="s">
        <v>128</v>
      </c>
      <c r="D37" s="33"/>
      <c r="E37" s="37" t="s">
        <v>499</v>
      </c>
      <c r="F37" s="38">
        <v>5000</v>
      </c>
      <c r="G37" s="38">
        <v>5400</v>
      </c>
      <c r="H37" s="38">
        <v>5940</v>
      </c>
    </row>
    <row r="38" spans="1:8" x14ac:dyDescent="0.25">
      <c r="A38" s="33"/>
      <c r="B38" s="33">
        <v>3293</v>
      </c>
      <c r="C38" s="39" t="s">
        <v>128</v>
      </c>
      <c r="D38" s="33">
        <v>51</v>
      </c>
      <c r="E38" s="37" t="s">
        <v>488</v>
      </c>
      <c r="F38" s="40">
        <v>0</v>
      </c>
      <c r="G38" s="40">
        <v>0</v>
      </c>
      <c r="H38" s="40">
        <v>0</v>
      </c>
    </row>
    <row r="39" spans="1:8" x14ac:dyDescent="0.25">
      <c r="A39" s="33"/>
      <c r="B39" s="33">
        <v>3293</v>
      </c>
      <c r="C39" s="39" t="s">
        <v>128</v>
      </c>
      <c r="D39" s="33">
        <v>11</v>
      </c>
      <c r="E39" s="37" t="s">
        <v>141</v>
      </c>
      <c r="F39" s="38">
        <v>5000</v>
      </c>
      <c r="G39" s="38">
        <v>5400</v>
      </c>
      <c r="H39" s="38">
        <v>5940</v>
      </c>
    </row>
    <row r="40" spans="1:8" x14ac:dyDescent="0.25">
      <c r="A40" s="76" t="s">
        <v>136</v>
      </c>
      <c r="B40" s="76"/>
      <c r="C40" s="76"/>
      <c r="D40" s="76"/>
      <c r="E40" s="35"/>
      <c r="F40" s="36">
        <v>5000</v>
      </c>
      <c r="G40" s="36">
        <v>5400</v>
      </c>
      <c r="H40" s="36">
        <v>5940</v>
      </c>
    </row>
    <row r="41" spans="1:8" x14ac:dyDescent="0.25">
      <c r="A41" s="76" t="s">
        <v>137</v>
      </c>
      <c r="B41" s="76"/>
      <c r="C41" s="76"/>
      <c r="D41" s="76"/>
      <c r="E41" s="35"/>
      <c r="F41" s="36">
        <v>5000</v>
      </c>
      <c r="G41" s="36">
        <v>5400</v>
      </c>
      <c r="H41" s="36">
        <v>5940</v>
      </c>
    </row>
    <row r="42" spans="1:8" x14ac:dyDescent="0.25">
      <c r="A42" s="33"/>
      <c r="B42" s="33">
        <v>3</v>
      </c>
      <c r="C42" s="33"/>
      <c r="D42" s="33"/>
      <c r="E42" s="37" t="s">
        <v>5</v>
      </c>
      <c r="F42" s="38">
        <v>5000</v>
      </c>
      <c r="G42" s="38">
        <v>5400</v>
      </c>
      <c r="H42" s="38">
        <v>5940</v>
      </c>
    </row>
    <row r="43" spans="1:8" x14ac:dyDescent="0.25">
      <c r="A43" s="33"/>
      <c r="B43" s="33">
        <v>32</v>
      </c>
      <c r="C43" s="33"/>
      <c r="D43" s="33"/>
      <c r="E43" s="37" t="s">
        <v>60</v>
      </c>
      <c r="F43" s="38">
        <v>5000</v>
      </c>
      <c r="G43" s="38">
        <v>5400</v>
      </c>
      <c r="H43" s="38">
        <v>5940</v>
      </c>
    </row>
    <row r="44" spans="1:8" x14ac:dyDescent="0.25">
      <c r="A44" s="33"/>
      <c r="B44" s="33">
        <v>329</v>
      </c>
      <c r="C44" s="33"/>
      <c r="D44" s="33"/>
      <c r="E44" s="37" t="s">
        <v>72</v>
      </c>
      <c r="F44" s="38">
        <v>5000</v>
      </c>
      <c r="G44" s="38">
        <v>5400</v>
      </c>
      <c r="H44" s="38">
        <v>5940</v>
      </c>
    </row>
    <row r="45" spans="1:8" x14ac:dyDescent="0.25">
      <c r="A45" s="33" t="s">
        <v>138</v>
      </c>
      <c r="B45" s="33">
        <v>3291</v>
      </c>
      <c r="C45" s="39" t="s">
        <v>128</v>
      </c>
      <c r="D45" s="33"/>
      <c r="E45" s="37" t="s">
        <v>139</v>
      </c>
      <c r="F45" s="38">
        <v>5000</v>
      </c>
      <c r="G45" s="38">
        <v>5400</v>
      </c>
      <c r="H45" s="38">
        <v>5940</v>
      </c>
    </row>
    <row r="46" spans="1:8" x14ac:dyDescent="0.25">
      <c r="A46" s="33"/>
      <c r="B46" s="33">
        <v>3291</v>
      </c>
      <c r="C46" s="39" t="s">
        <v>128</v>
      </c>
      <c r="D46" s="33">
        <v>51</v>
      </c>
      <c r="E46" s="37" t="s">
        <v>488</v>
      </c>
      <c r="F46" s="38">
        <v>5000</v>
      </c>
      <c r="G46" s="38">
        <v>5400</v>
      </c>
      <c r="H46" s="38">
        <v>5940</v>
      </c>
    </row>
    <row r="47" spans="1:8" x14ac:dyDescent="0.25">
      <c r="A47" s="77" t="s">
        <v>500</v>
      </c>
      <c r="B47" s="78"/>
      <c r="C47" s="78"/>
      <c r="D47" s="78"/>
      <c r="E47" s="79"/>
      <c r="F47" s="36">
        <v>9200</v>
      </c>
      <c r="G47" s="36">
        <v>9940</v>
      </c>
      <c r="H47" s="36">
        <v>10930</v>
      </c>
    </row>
    <row r="48" spans="1:8" x14ac:dyDescent="0.25">
      <c r="A48" s="76" t="s">
        <v>501</v>
      </c>
      <c r="B48" s="76"/>
      <c r="C48" s="76"/>
      <c r="D48" s="76"/>
      <c r="E48" s="35"/>
      <c r="F48" s="36">
        <v>9200</v>
      </c>
      <c r="G48" s="36">
        <v>9940</v>
      </c>
      <c r="H48" s="36">
        <v>10930</v>
      </c>
    </row>
    <row r="49" spans="1:8" x14ac:dyDescent="0.25">
      <c r="A49" s="33"/>
      <c r="B49" s="33">
        <v>3</v>
      </c>
      <c r="C49" s="33"/>
      <c r="D49" s="33"/>
      <c r="E49" s="37" t="s">
        <v>5</v>
      </c>
      <c r="F49" s="38">
        <v>9200</v>
      </c>
      <c r="G49" s="38">
        <v>9940</v>
      </c>
      <c r="H49" s="38">
        <v>10930</v>
      </c>
    </row>
    <row r="50" spans="1:8" x14ac:dyDescent="0.25">
      <c r="A50" s="33"/>
      <c r="B50" s="33">
        <v>38</v>
      </c>
      <c r="C50" s="33"/>
      <c r="D50" s="33"/>
      <c r="E50" s="37" t="s">
        <v>86</v>
      </c>
      <c r="F50" s="38">
        <v>9200</v>
      </c>
      <c r="G50" s="38">
        <v>9940</v>
      </c>
      <c r="H50" s="38">
        <v>10930</v>
      </c>
    </row>
    <row r="51" spans="1:8" x14ac:dyDescent="0.25">
      <c r="A51" s="33"/>
      <c r="B51" s="33">
        <v>381</v>
      </c>
      <c r="C51" s="33"/>
      <c r="D51" s="33"/>
      <c r="E51" s="37" t="s">
        <v>496</v>
      </c>
      <c r="F51" s="38">
        <v>9200</v>
      </c>
      <c r="G51" s="38">
        <v>9940</v>
      </c>
      <c r="H51" s="38">
        <v>10930</v>
      </c>
    </row>
    <row r="52" spans="1:8" ht="30" x14ac:dyDescent="0.25">
      <c r="A52" s="33" t="s">
        <v>140</v>
      </c>
      <c r="B52" s="33">
        <v>3811</v>
      </c>
      <c r="C52" s="39" t="s">
        <v>131</v>
      </c>
      <c r="D52" s="33"/>
      <c r="E52" s="37" t="s">
        <v>502</v>
      </c>
      <c r="F52" s="38">
        <v>9200</v>
      </c>
      <c r="G52" s="38">
        <v>9940</v>
      </c>
      <c r="H52" s="38">
        <v>10930</v>
      </c>
    </row>
    <row r="53" spans="1:8" x14ac:dyDescent="0.25">
      <c r="A53" s="33"/>
      <c r="B53" s="33">
        <v>3811</v>
      </c>
      <c r="C53" s="39" t="s">
        <v>131</v>
      </c>
      <c r="D53" s="33">
        <v>11</v>
      </c>
      <c r="E53" s="37" t="s">
        <v>141</v>
      </c>
      <c r="F53" s="38">
        <v>3000</v>
      </c>
      <c r="G53" s="38">
        <v>3240</v>
      </c>
      <c r="H53" s="38">
        <v>3560</v>
      </c>
    </row>
    <row r="54" spans="1:8" x14ac:dyDescent="0.25">
      <c r="A54" s="33"/>
      <c r="B54" s="33">
        <v>3811</v>
      </c>
      <c r="C54" s="39" t="s">
        <v>131</v>
      </c>
      <c r="D54" s="33">
        <v>51</v>
      </c>
      <c r="E54" s="37" t="s">
        <v>488</v>
      </c>
      <c r="F54" s="38">
        <v>6200</v>
      </c>
      <c r="G54" s="38">
        <v>6700</v>
      </c>
      <c r="H54" s="38">
        <v>7370</v>
      </c>
    </row>
    <row r="55" spans="1:8" x14ac:dyDescent="0.25">
      <c r="A55" s="76" t="s">
        <v>145</v>
      </c>
      <c r="B55" s="76"/>
      <c r="C55" s="76"/>
      <c r="D55" s="76"/>
      <c r="E55" s="35"/>
      <c r="F55" s="36">
        <v>2213971</v>
      </c>
      <c r="G55" s="36">
        <v>1500210</v>
      </c>
      <c r="H55" s="36">
        <v>1650230</v>
      </c>
    </row>
    <row r="56" spans="1:8" x14ac:dyDescent="0.25">
      <c r="A56" s="76" t="s">
        <v>146</v>
      </c>
      <c r="B56" s="76"/>
      <c r="C56" s="76"/>
      <c r="D56" s="76"/>
      <c r="E56" s="35"/>
      <c r="F56" s="36">
        <v>339700</v>
      </c>
      <c r="G56" s="36">
        <v>321540</v>
      </c>
      <c r="H56" s="36">
        <v>353690</v>
      </c>
    </row>
    <row r="57" spans="1:8" x14ac:dyDescent="0.25">
      <c r="A57" s="76" t="s">
        <v>147</v>
      </c>
      <c r="B57" s="76"/>
      <c r="C57" s="76"/>
      <c r="D57" s="76"/>
      <c r="E57" s="35"/>
      <c r="F57" s="36">
        <v>339700</v>
      </c>
      <c r="G57" s="36">
        <v>321540</v>
      </c>
      <c r="H57" s="36">
        <v>353690</v>
      </c>
    </row>
    <row r="58" spans="1:8" x14ac:dyDescent="0.25">
      <c r="A58" s="33"/>
      <c r="B58" s="33">
        <v>3</v>
      </c>
      <c r="C58" s="33"/>
      <c r="D58" s="33"/>
      <c r="E58" s="37" t="s">
        <v>5</v>
      </c>
      <c r="F58" s="38">
        <v>339700</v>
      </c>
      <c r="G58" s="38">
        <v>321540</v>
      </c>
      <c r="H58" s="38">
        <v>353690</v>
      </c>
    </row>
    <row r="59" spans="1:8" x14ac:dyDescent="0.25">
      <c r="A59" s="33"/>
      <c r="B59" s="33">
        <v>31</v>
      </c>
      <c r="C59" s="33"/>
      <c r="D59" s="33"/>
      <c r="E59" s="37" t="s">
        <v>52</v>
      </c>
      <c r="F59" s="38">
        <v>220000</v>
      </c>
      <c r="G59" s="38">
        <v>192240</v>
      </c>
      <c r="H59" s="38">
        <v>211470</v>
      </c>
    </row>
    <row r="60" spans="1:8" x14ac:dyDescent="0.25">
      <c r="A60" s="33"/>
      <c r="B60" s="33">
        <v>311</v>
      </c>
      <c r="C60" s="33"/>
      <c r="D60" s="33"/>
      <c r="E60" s="37" t="s">
        <v>503</v>
      </c>
      <c r="F60" s="38">
        <v>165000</v>
      </c>
      <c r="G60" s="38">
        <v>151200</v>
      </c>
      <c r="H60" s="38">
        <v>166320</v>
      </c>
    </row>
    <row r="61" spans="1:8" x14ac:dyDescent="0.25">
      <c r="A61" s="33" t="s">
        <v>142</v>
      </c>
      <c r="B61" s="33">
        <v>3111</v>
      </c>
      <c r="C61" s="39" t="s">
        <v>128</v>
      </c>
      <c r="D61" s="33"/>
      <c r="E61" s="37" t="s">
        <v>504</v>
      </c>
      <c r="F61" s="38">
        <v>165000</v>
      </c>
      <c r="G61" s="38">
        <v>151200</v>
      </c>
      <c r="H61" s="38">
        <v>166320</v>
      </c>
    </row>
    <row r="62" spans="1:8" x14ac:dyDescent="0.25">
      <c r="A62" s="33"/>
      <c r="B62" s="33">
        <v>3111</v>
      </c>
      <c r="C62" s="39" t="s">
        <v>128</v>
      </c>
      <c r="D62" s="33">
        <v>11</v>
      </c>
      <c r="E62" s="37" t="s">
        <v>141</v>
      </c>
      <c r="F62" s="38">
        <v>134601.85</v>
      </c>
      <c r="G62" s="38">
        <v>145370</v>
      </c>
      <c r="H62" s="38">
        <v>159910</v>
      </c>
    </row>
    <row r="63" spans="1:8" x14ac:dyDescent="0.25">
      <c r="A63" s="33"/>
      <c r="B63" s="33">
        <v>3111</v>
      </c>
      <c r="C63" s="39" t="s">
        <v>128</v>
      </c>
      <c r="D63" s="33">
        <v>51</v>
      </c>
      <c r="E63" s="37" t="s">
        <v>488</v>
      </c>
      <c r="F63" s="38">
        <v>28874</v>
      </c>
      <c r="G63" s="38">
        <v>4930</v>
      </c>
      <c r="H63" s="38">
        <v>5420</v>
      </c>
    </row>
    <row r="64" spans="1:8" ht="30" x14ac:dyDescent="0.25">
      <c r="A64" s="33"/>
      <c r="B64" s="33">
        <v>3111</v>
      </c>
      <c r="C64" s="39" t="s">
        <v>128</v>
      </c>
      <c r="D64" s="33">
        <v>31</v>
      </c>
      <c r="E64" s="37" t="s">
        <v>491</v>
      </c>
      <c r="F64" s="40">
        <v>832.15</v>
      </c>
      <c r="G64" s="40">
        <v>900</v>
      </c>
      <c r="H64" s="40">
        <v>990</v>
      </c>
    </row>
    <row r="65" spans="1:8" x14ac:dyDescent="0.25">
      <c r="A65" s="33"/>
      <c r="B65" s="33">
        <v>3111</v>
      </c>
      <c r="C65" s="39" t="s">
        <v>128</v>
      </c>
      <c r="D65" s="33"/>
      <c r="E65" s="37" t="s">
        <v>505</v>
      </c>
      <c r="F65" s="40">
        <v>492</v>
      </c>
      <c r="G65" s="40">
        <v>0</v>
      </c>
      <c r="H65" s="40">
        <v>0</v>
      </c>
    </row>
    <row r="66" spans="1:8" ht="30" x14ac:dyDescent="0.25">
      <c r="A66" s="33"/>
      <c r="B66" s="33">
        <v>3111</v>
      </c>
      <c r="C66" s="39" t="s">
        <v>128</v>
      </c>
      <c r="D66" s="33">
        <v>11</v>
      </c>
      <c r="E66" s="37" t="s">
        <v>494</v>
      </c>
      <c r="F66" s="40">
        <v>200</v>
      </c>
      <c r="G66" s="40">
        <v>0</v>
      </c>
      <c r="H66" s="40">
        <v>0</v>
      </c>
    </row>
    <row r="67" spans="1:8" x14ac:dyDescent="0.25">
      <c r="A67" s="33"/>
      <c r="B67" s="33">
        <v>312</v>
      </c>
      <c r="C67" s="33"/>
      <c r="D67" s="33"/>
      <c r="E67" s="37" t="s">
        <v>56</v>
      </c>
      <c r="F67" s="38">
        <v>28000</v>
      </c>
      <c r="G67" s="38">
        <v>15120</v>
      </c>
      <c r="H67" s="38">
        <v>16630</v>
      </c>
    </row>
    <row r="68" spans="1:8" x14ac:dyDescent="0.25">
      <c r="A68" s="33" t="s">
        <v>144</v>
      </c>
      <c r="B68" s="33">
        <v>3121</v>
      </c>
      <c r="C68" s="39" t="s">
        <v>128</v>
      </c>
      <c r="D68" s="33"/>
      <c r="E68" s="37" t="s">
        <v>56</v>
      </c>
      <c r="F68" s="38">
        <v>28000</v>
      </c>
      <c r="G68" s="38">
        <v>15120</v>
      </c>
      <c r="H68" s="38">
        <v>16630</v>
      </c>
    </row>
    <row r="69" spans="1:8" ht="30" x14ac:dyDescent="0.25">
      <c r="A69" s="33"/>
      <c r="B69" s="33">
        <v>3121</v>
      </c>
      <c r="C69" s="39" t="s">
        <v>128</v>
      </c>
      <c r="D69" s="33">
        <v>11</v>
      </c>
      <c r="E69" s="37" t="s">
        <v>494</v>
      </c>
      <c r="F69" s="38">
        <v>8000</v>
      </c>
      <c r="G69" s="38">
        <v>8640</v>
      </c>
      <c r="H69" s="38">
        <v>9500</v>
      </c>
    </row>
    <row r="70" spans="1:8" x14ac:dyDescent="0.25">
      <c r="A70" s="33"/>
      <c r="B70" s="33">
        <v>3121</v>
      </c>
      <c r="C70" s="39" t="s">
        <v>128</v>
      </c>
      <c r="D70" s="33">
        <v>51</v>
      </c>
      <c r="E70" s="37" t="s">
        <v>488</v>
      </c>
      <c r="F70" s="38">
        <v>20000</v>
      </c>
      <c r="G70" s="38">
        <v>6480</v>
      </c>
      <c r="H70" s="38">
        <v>7130</v>
      </c>
    </row>
    <row r="71" spans="1:8" x14ac:dyDescent="0.25">
      <c r="A71" s="33"/>
      <c r="B71" s="33">
        <v>313</v>
      </c>
      <c r="C71" s="33"/>
      <c r="D71" s="33"/>
      <c r="E71" s="37" t="s">
        <v>506</v>
      </c>
      <c r="F71" s="38">
        <v>27000</v>
      </c>
      <c r="G71" s="38">
        <v>25920</v>
      </c>
      <c r="H71" s="38">
        <v>28520</v>
      </c>
    </row>
    <row r="72" spans="1:8" x14ac:dyDescent="0.25">
      <c r="A72" s="33" t="s">
        <v>148</v>
      </c>
      <c r="B72" s="33">
        <v>3132</v>
      </c>
      <c r="C72" s="39" t="s">
        <v>128</v>
      </c>
      <c r="D72" s="33"/>
      <c r="E72" s="37" t="s">
        <v>507</v>
      </c>
      <c r="F72" s="38">
        <v>27000</v>
      </c>
      <c r="G72" s="38">
        <v>25920</v>
      </c>
      <c r="H72" s="38">
        <v>28520</v>
      </c>
    </row>
    <row r="73" spans="1:8" ht="30" x14ac:dyDescent="0.25">
      <c r="A73" s="33"/>
      <c r="B73" s="33">
        <v>3132</v>
      </c>
      <c r="C73" s="39" t="s">
        <v>128</v>
      </c>
      <c r="D73" s="33">
        <v>11</v>
      </c>
      <c r="E73" s="37" t="s">
        <v>494</v>
      </c>
      <c r="F73" s="38">
        <v>4400</v>
      </c>
      <c r="G73" s="38">
        <v>4750</v>
      </c>
      <c r="H73" s="38">
        <v>5230</v>
      </c>
    </row>
    <row r="74" spans="1:8" x14ac:dyDescent="0.25">
      <c r="A74" s="33"/>
      <c r="B74" s="33">
        <v>3132</v>
      </c>
      <c r="C74" s="39" t="s">
        <v>128</v>
      </c>
      <c r="D74" s="33">
        <v>51</v>
      </c>
      <c r="E74" s="37" t="s">
        <v>488</v>
      </c>
      <c r="F74" s="38">
        <v>22500</v>
      </c>
      <c r="G74" s="38">
        <v>21170</v>
      </c>
      <c r="H74" s="38">
        <v>23290</v>
      </c>
    </row>
    <row r="75" spans="1:8" ht="30" x14ac:dyDescent="0.25">
      <c r="A75" s="33"/>
      <c r="B75" s="33">
        <v>3132</v>
      </c>
      <c r="C75" s="39" t="s">
        <v>128</v>
      </c>
      <c r="D75" s="33">
        <v>31</v>
      </c>
      <c r="E75" s="37" t="s">
        <v>491</v>
      </c>
      <c r="F75" s="40">
        <v>100</v>
      </c>
      <c r="G75" s="40">
        <v>0</v>
      </c>
      <c r="H75" s="40">
        <v>0</v>
      </c>
    </row>
    <row r="76" spans="1:8" x14ac:dyDescent="0.25">
      <c r="A76" s="33"/>
      <c r="B76" s="33">
        <v>32</v>
      </c>
      <c r="C76" s="33"/>
      <c r="D76" s="33"/>
      <c r="E76" s="37" t="s">
        <v>60</v>
      </c>
      <c r="F76" s="38">
        <v>113700</v>
      </c>
      <c r="G76" s="38">
        <v>122820</v>
      </c>
      <c r="H76" s="38">
        <v>135090</v>
      </c>
    </row>
    <row r="77" spans="1:8" x14ac:dyDescent="0.25">
      <c r="A77" s="33"/>
      <c r="B77" s="33">
        <v>321</v>
      </c>
      <c r="C77" s="33"/>
      <c r="D77" s="33"/>
      <c r="E77" s="37" t="s">
        <v>62</v>
      </c>
      <c r="F77" s="38">
        <v>5100</v>
      </c>
      <c r="G77" s="38">
        <v>5510</v>
      </c>
      <c r="H77" s="38">
        <v>6060</v>
      </c>
    </row>
    <row r="78" spans="1:8" x14ac:dyDescent="0.25">
      <c r="A78" s="33" t="s">
        <v>149</v>
      </c>
      <c r="B78" s="33">
        <v>3211</v>
      </c>
      <c r="C78" s="39" t="s">
        <v>128</v>
      </c>
      <c r="D78" s="33"/>
      <c r="E78" s="37" t="s">
        <v>152</v>
      </c>
      <c r="F78" s="38">
        <v>1600</v>
      </c>
      <c r="G78" s="38">
        <v>1730</v>
      </c>
      <c r="H78" s="38">
        <v>1900</v>
      </c>
    </row>
    <row r="79" spans="1:8" ht="30" x14ac:dyDescent="0.25">
      <c r="A79" s="33"/>
      <c r="B79" s="33">
        <v>3211</v>
      </c>
      <c r="C79" s="39" t="s">
        <v>128</v>
      </c>
      <c r="D79" s="33">
        <v>11</v>
      </c>
      <c r="E79" s="37" t="s">
        <v>494</v>
      </c>
      <c r="F79" s="38">
        <v>1600</v>
      </c>
      <c r="G79" s="38">
        <v>1730</v>
      </c>
      <c r="H79" s="38">
        <v>1900</v>
      </c>
    </row>
    <row r="80" spans="1:8" ht="30" x14ac:dyDescent="0.25">
      <c r="A80" s="33" t="s">
        <v>150</v>
      </c>
      <c r="B80" s="33">
        <v>3212</v>
      </c>
      <c r="C80" s="39" t="s">
        <v>128</v>
      </c>
      <c r="D80" s="33"/>
      <c r="E80" s="37" t="s">
        <v>154</v>
      </c>
      <c r="F80" s="38">
        <v>2000</v>
      </c>
      <c r="G80" s="38">
        <v>2160</v>
      </c>
      <c r="H80" s="38">
        <v>2380</v>
      </c>
    </row>
    <row r="81" spans="1:8" ht="30" x14ac:dyDescent="0.25">
      <c r="A81" s="33"/>
      <c r="B81" s="33">
        <v>3212</v>
      </c>
      <c r="C81" s="39" t="s">
        <v>128</v>
      </c>
      <c r="D81" s="33">
        <v>11</v>
      </c>
      <c r="E81" s="37" t="s">
        <v>494</v>
      </c>
      <c r="F81" s="38">
        <v>2000</v>
      </c>
      <c r="G81" s="38">
        <v>2160</v>
      </c>
      <c r="H81" s="38">
        <v>2380</v>
      </c>
    </row>
    <row r="82" spans="1:8" x14ac:dyDescent="0.25">
      <c r="A82" s="33" t="s">
        <v>151</v>
      </c>
      <c r="B82" s="33">
        <v>3213</v>
      </c>
      <c r="C82" s="39" t="s">
        <v>128</v>
      </c>
      <c r="D82" s="33"/>
      <c r="E82" s="37" t="s">
        <v>156</v>
      </c>
      <c r="F82" s="38">
        <v>1500</v>
      </c>
      <c r="G82" s="38">
        <v>1620</v>
      </c>
      <c r="H82" s="38">
        <v>1780</v>
      </c>
    </row>
    <row r="83" spans="1:8" x14ac:dyDescent="0.25">
      <c r="A83" s="33"/>
      <c r="B83" s="33">
        <v>3213</v>
      </c>
      <c r="C83" s="39" t="s">
        <v>128</v>
      </c>
      <c r="D83" s="33">
        <v>11</v>
      </c>
      <c r="E83" s="37" t="s">
        <v>141</v>
      </c>
      <c r="F83" s="38">
        <v>1500</v>
      </c>
      <c r="G83" s="38">
        <v>1620</v>
      </c>
      <c r="H83" s="38">
        <v>1780</v>
      </c>
    </row>
    <row r="84" spans="1:8" x14ac:dyDescent="0.25">
      <c r="A84" s="33"/>
      <c r="B84" s="33">
        <v>322</v>
      </c>
      <c r="C84" s="33"/>
      <c r="D84" s="33"/>
      <c r="E84" s="37" t="s">
        <v>64</v>
      </c>
      <c r="F84" s="38">
        <v>21900</v>
      </c>
      <c r="G84" s="38">
        <v>23660</v>
      </c>
      <c r="H84" s="38">
        <v>26020</v>
      </c>
    </row>
    <row r="85" spans="1:8" x14ac:dyDescent="0.25">
      <c r="A85" s="33" t="s">
        <v>153</v>
      </c>
      <c r="B85" s="33">
        <v>3221</v>
      </c>
      <c r="C85" s="39" t="s">
        <v>128</v>
      </c>
      <c r="D85" s="33"/>
      <c r="E85" s="37" t="s">
        <v>158</v>
      </c>
      <c r="F85" s="38">
        <v>2300</v>
      </c>
      <c r="G85" s="38">
        <v>2490</v>
      </c>
      <c r="H85" s="38">
        <v>2740</v>
      </c>
    </row>
    <row r="86" spans="1:8" x14ac:dyDescent="0.25">
      <c r="A86" s="33"/>
      <c r="B86" s="33">
        <v>3221</v>
      </c>
      <c r="C86" s="39" t="s">
        <v>128</v>
      </c>
      <c r="D86" s="33">
        <v>11</v>
      </c>
      <c r="E86" s="37" t="s">
        <v>141</v>
      </c>
      <c r="F86" s="38">
        <v>2200</v>
      </c>
      <c r="G86" s="38">
        <v>2380</v>
      </c>
      <c r="H86" s="38">
        <v>2620</v>
      </c>
    </row>
    <row r="87" spans="1:8" x14ac:dyDescent="0.25">
      <c r="A87" s="33"/>
      <c r="B87" s="33">
        <v>3221</v>
      </c>
      <c r="C87" s="39" t="s">
        <v>128</v>
      </c>
      <c r="D87" s="33">
        <v>31</v>
      </c>
      <c r="E87" s="37" t="s">
        <v>508</v>
      </c>
      <c r="F87" s="40">
        <v>100</v>
      </c>
      <c r="G87" s="40">
        <v>110</v>
      </c>
      <c r="H87" s="40">
        <v>120</v>
      </c>
    </row>
    <row r="88" spans="1:8" x14ac:dyDescent="0.25">
      <c r="A88" s="33" t="s">
        <v>155</v>
      </c>
      <c r="B88" s="33">
        <v>3221</v>
      </c>
      <c r="C88" s="39" t="s">
        <v>128</v>
      </c>
      <c r="D88" s="33"/>
      <c r="E88" s="37" t="s">
        <v>509</v>
      </c>
      <c r="F88" s="40">
        <v>600</v>
      </c>
      <c r="G88" s="40">
        <v>650</v>
      </c>
      <c r="H88" s="40">
        <v>720</v>
      </c>
    </row>
    <row r="89" spans="1:8" x14ac:dyDescent="0.25">
      <c r="A89" s="33"/>
      <c r="B89" s="33">
        <v>3221</v>
      </c>
      <c r="C89" s="39" t="s">
        <v>128</v>
      </c>
      <c r="D89" s="33">
        <v>11</v>
      </c>
      <c r="E89" s="37" t="s">
        <v>141</v>
      </c>
      <c r="F89" s="40">
        <v>600</v>
      </c>
      <c r="G89" s="40">
        <v>650</v>
      </c>
      <c r="H89" s="40">
        <v>720</v>
      </c>
    </row>
    <row r="90" spans="1:8" x14ac:dyDescent="0.25">
      <c r="A90" s="33" t="s">
        <v>157</v>
      </c>
      <c r="B90" s="33">
        <v>3221</v>
      </c>
      <c r="C90" s="39" t="s">
        <v>128</v>
      </c>
      <c r="D90" s="33"/>
      <c r="E90" s="37" t="s">
        <v>161</v>
      </c>
      <c r="F90" s="38">
        <v>1000</v>
      </c>
      <c r="G90" s="38">
        <v>1080</v>
      </c>
      <c r="H90" s="38">
        <v>1170</v>
      </c>
    </row>
    <row r="91" spans="1:8" x14ac:dyDescent="0.25">
      <c r="A91" s="33"/>
      <c r="B91" s="33">
        <v>3221</v>
      </c>
      <c r="C91" s="39" t="s">
        <v>128</v>
      </c>
      <c r="D91" s="33">
        <v>11</v>
      </c>
      <c r="E91" s="37" t="s">
        <v>141</v>
      </c>
      <c r="F91" s="40">
        <v>500</v>
      </c>
      <c r="G91" s="40">
        <v>540</v>
      </c>
      <c r="H91" s="40">
        <v>590</v>
      </c>
    </row>
    <row r="92" spans="1:8" x14ac:dyDescent="0.25">
      <c r="A92" s="33"/>
      <c r="B92" s="33">
        <v>3221</v>
      </c>
      <c r="C92" s="39" t="s">
        <v>128</v>
      </c>
      <c r="D92" s="33">
        <v>11</v>
      </c>
      <c r="E92" s="37" t="s">
        <v>510</v>
      </c>
      <c r="F92" s="40">
        <v>500</v>
      </c>
      <c r="G92" s="40">
        <v>540</v>
      </c>
      <c r="H92" s="40">
        <v>580</v>
      </c>
    </row>
    <row r="93" spans="1:8" x14ac:dyDescent="0.25">
      <c r="A93" s="33" t="s">
        <v>159</v>
      </c>
      <c r="B93" s="33">
        <v>3223</v>
      </c>
      <c r="C93" s="39" t="s">
        <v>128</v>
      </c>
      <c r="D93" s="33"/>
      <c r="E93" s="37" t="s">
        <v>511</v>
      </c>
      <c r="F93" s="38">
        <v>12000</v>
      </c>
      <c r="G93" s="38">
        <v>12960</v>
      </c>
      <c r="H93" s="38">
        <v>14260</v>
      </c>
    </row>
    <row r="94" spans="1:8" x14ac:dyDescent="0.25">
      <c r="A94" s="33"/>
      <c r="B94" s="33">
        <v>3223</v>
      </c>
      <c r="C94" s="39" t="s">
        <v>128</v>
      </c>
      <c r="D94" s="33">
        <v>11</v>
      </c>
      <c r="E94" s="37" t="s">
        <v>141</v>
      </c>
      <c r="F94" s="38">
        <v>12000</v>
      </c>
      <c r="G94" s="38">
        <v>12960</v>
      </c>
      <c r="H94" s="38">
        <v>14260</v>
      </c>
    </row>
    <row r="95" spans="1:8" x14ac:dyDescent="0.25">
      <c r="A95" s="33" t="s">
        <v>160</v>
      </c>
      <c r="B95" s="33">
        <v>3223</v>
      </c>
      <c r="C95" s="39" t="s">
        <v>128</v>
      </c>
      <c r="D95" s="33"/>
      <c r="E95" s="37" t="s">
        <v>65</v>
      </c>
      <c r="F95" s="38">
        <v>2500</v>
      </c>
      <c r="G95" s="38">
        <v>2700</v>
      </c>
      <c r="H95" s="38">
        <v>2970</v>
      </c>
    </row>
    <row r="96" spans="1:8" ht="30" x14ac:dyDescent="0.25">
      <c r="A96" s="33"/>
      <c r="B96" s="33">
        <v>3223</v>
      </c>
      <c r="C96" s="39" t="s">
        <v>128</v>
      </c>
      <c r="D96" s="33">
        <v>11</v>
      </c>
      <c r="E96" s="37" t="s">
        <v>494</v>
      </c>
      <c r="F96" s="38">
        <v>2500</v>
      </c>
      <c r="G96" s="38">
        <v>2700</v>
      </c>
      <c r="H96" s="38">
        <v>2970</v>
      </c>
    </row>
    <row r="97" spans="1:8" x14ac:dyDescent="0.25">
      <c r="A97" s="33" t="s">
        <v>162</v>
      </c>
      <c r="B97" s="33">
        <v>3225</v>
      </c>
      <c r="C97" s="39" t="s">
        <v>128</v>
      </c>
      <c r="D97" s="33"/>
      <c r="E97" s="37" t="s">
        <v>66</v>
      </c>
      <c r="F97" s="38">
        <v>3500</v>
      </c>
      <c r="G97" s="38">
        <v>3780</v>
      </c>
      <c r="H97" s="38">
        <v>4160</v>
      </c>
    </row>
    <row r="98" spans="1:8" ht="30" x14ac:dyDescent="0.25">
      <c r="A98" s="33"/>
      <c r="B98" s="33">
        <v>3225</v>
      </c>
      <c r="C98" s="39" t="s">
        <v>128</v>
      </c>
      <c r="D98" s="33">
        <v>11</v>
      </c>
      <c r="E98" s="37" t="s">
        <v>494</v>
      </c>
      <c r="F98" s="38">
        <v>3500</v>
      </c>
      <c r="G98" s="38">
        <v>3780</v>
      </c>
      <c r="H98" s="38">
        <v>4160</v>
      </c>
    </row>
    <row r="99" spans="1:8" x14ac:dyDescent="0.25">
      <c r="A99" s="33"/>
      <c r="B99" s="33">
        <v>323</v>
      </c>
      <c r="C99" s="33"/>
      <c r="D99" s="33"/>
      <c r="E99" s="37" t="s">
        <v>68</v>
      </c>
      <c r="F99" s="38">
        <v>60600</v>
      </c>
      <c r="G99" s="38">
        <v>65460</v>
      </c>
      <c r="H99" s="38">
        <v>72010</v>
      </c>
    </row>
    <row r="100" spans="1:8" x14ac:dyDescent="0.25">
      <c r="A100" s="33" t="s">
        <v>163</v>
      </c>
      <c r="B100" s="33">
        <v>3231</v>
      </c>
      <c r="C100" s="39" t="s">
        <v>128</v>
      </c>
      <c r="D100" s="33"/>
      <c r="E100" s="37" t="s">
        <v>166</v>
      </c>
      <c r="F100" s="38">
        <v>7000</v>
      </c>
      <c r="G100" s="38">
        <v>7560</v>
      </c>
      <c r="H100" s="38">
        <v>8320</v>
      </c>
    </row>
    <row r="101" spans="1:8" ht="30" x14ac:dyDescent="0.25">
      <c r="A101" s="33"/>
      <c r="B101" s="33">
        <v>3231</v>
      </c>
      <c r="C101" s="39" t="s">
        <v>128</v>
      </c>
      <c r="D101" s="33">
        <v>11</v>
      </c>
      <c r="E101" s="37" t="s">
        <v>494</v>
      </c>
      <c r="F101" s="38">
        <v>5000</v>
      </c>
      <c r="G101" s="38">
        <v>5400</v>
      </c>
      <c r="H101" s="38">
        <v>5940</v>
      </c>
    </row>
    <row r="102" spans="1:8" x14ac:dyDescent="0.25">
      <c r="A102" s="33"/>
      <c r="B102" s="33">
        <v>3231</v>
      </c>
      <c r="C102" s="39" t="s">
        <v>128</v>
      </c>
      <c r="D102" s="33">
        <v>11</v>
      </c>
      <c r="E102" s="37" t="s">
        <v>141</v>
      </c>
      <c r="F102" s="38">
        <v>1000</v>
      </c>
      <c r="G102" s="38">
        <v>1080</v>
      </c>
      <c r="H102" s="38">
        <v>1190</v>
      </c>
    </row>
    <row r="103" spans="1:8" x14ac:dyDescent="0.25">
      <c r="A103" s="33"/>
      <c r="B103" s="33">
        <v>3231</v>
      </c>
      <c r="C103" s="39" t="s">
        <v>128</v>
      </c>
      <c r="D103" s="33">
        <v>42</v>
      </c>
      <c r="E103" s="37" t="s">
        <v>512</v>
      </c>
      <c r="F103" s="38">
        <v>1000</v>
      </c>
      <c r="G103" s="38">
        <v>1080</v>
      </c>
      <c r="H103" s="38">
        <v>1190</v>
      </c>
    </row>
    <row r="104" spans="1:8" x14ac:dyDescent="0.25">
      <c r="A104" s="33" t="s">
        <v>164</v>
      </c>
      <c r="B104" s="33">
        <v>3231</v>
      </c>
      <c r="C104" s="39" t="s">
        <v>128</v>
      </c>
      <c r="D104" s="33"/>
      <c r="E104" s="37" t="s">
        <v>168</v>
      </c>
      <c r="F104" s="38">
        <v>1500</v>
      </c>
      <c r="G104" s="38">
        <v>1620</v>
      </c>
      <c r="H104" s="38">
        <v>1780</v>
      </c>
    </row>
    <row r="105" spans="1:8" ht="30" x14ac:dyDescent="0.25">
      <c r="A105" s="33"/>
      <c r="B105" s="33">
        <v>3231</v>
      </c>
      <c r="C105" s="39" t="s">
        <v>128</v>
      </c>
      <c r="D105" s="33">
        <v>11</v>
      </c>
      <c r="E105" s="37" t="s">
        <v>494</v>
      </c>
      <c r="F105" s="38">
        <v>1300</v>
      </c>
      <c r="G105" s="38">
        <v>1400</v>
      </c>
      <c r="H105" s="38">
        <v>1540</v>
      </c>
    </row>
    <row r="106" spans="1:8" x14ac:dyDescent="0.25">
      <c r="A106" s="33"/>
      <c r="B106" s="33">
        <v>3231</v>
      </c>
      <c r="C106" s="39" t="s">
        <v>128</v>
      </c>
      <c r="D106" s="33">
        <v>31</v>
      </c>
      <c r="E106" s="37" t="s">
        <v>493</v>
      </c>
      <c r="F106" s="40">
        <v>100</v>
      </c>
      <c r="G106" s="40">
        <v>110</v>
      </c>
      <c r="H106" s="40">
        <v>120</v>
      </c>
    </row>
    <row r="107" spans="1:8" x14ac:dyDescent="0.25">
      <c r="A107" s="33"/>
      <c r="B107" s="33">
        <v>3231</v>
      </c>
      <c r="C107" s="39" t="s">
        <v>128</v>
      </c>
      <c r="D107" s="33">
        <v>11</v>
      </c>
      <c r="E107" s="37" t="s">
        <v>510</v>
      </c>
      <c r="F107" s="40">
        <v>100</v>
      </c>
      <c r="G107" s="40">
        <v>110</v>
      </c>
      <c r="H107" s="40">
        <v>120</v>
      </c>
    </row>
    <row r="108" spans="1:8" x14ac:dyDescent="0.25">
      <c r="A108" s="33" t="s">
        <v>165</v>
      </c>
      <c r="B108" s="33">
        <v>3232</v>
      </c>
      <c r="C108" s="39" t="s">
        <v>128</v>
      </c>
      <c r="D108" s="33"/>
      <c r="E108" s="37" t="s">
        <v>170</v>
      </c>
      <c r="F108" s="38">
        <v>1600</v>
      </c>
      <c r="G108" s="38">
        <v>1730</v>
      </c>
      <c r="H108" s="38">
        <v>1900</v>
      </c>
    </row>
    <row r="109" spans="1:8" x14ac:dyDescent="0.25">
      <c r="A109" s="33"/>
      <c r="B109" s="33">
        <v>3232</v>
      </c>
      <c r="C109" s="39" t="s">
        <v>128</v>
      </c>
      <c r="D109" s="33">
        <v>11</v>
      </c>
      <c r="E109" s="37" t="s">
        <v>141</v>
      </c>
      <c r="F109" s="38">
        <v>1600</v>
      </c>
      <c r="G109" s="38">
        <v>1730</v>
      </c>
      <c r="H109" s="38">
        <v>1900</v>
      </c>
    </row>
    <row r="110" spans="1:8" x14ac:dyDescent="0.25">
      <c r="A110" s="33" t="s">
        <v>167</v>
      </c>
      <c r="B110" s="33">
        <v>3232</v>
      </c>
      <c r="C110" s="39" t="s">
        <v>128</v>
      </c>
      <c r="D110" s="33"/>
      <c r="E110" s="37" t="s">
        <v>172</v>
      </c>
      <c r="F110" s="38">
        <v>2000</v>
      </c>
      <c r="G110" s="38">
        <v>2160</v>
      </c>
      <c r="H110" s="38">
        <v>2380</v>
      </c>
    </row>
    <row r="111" spans="1:8" ht="30" x14ac:dyDescent="0.25">
      <c r="A111" s="33"/>
      <c r="B111" s="33">
        <v>3232</v>
      </c>
      <c r="C111" s="39" t="s">
        <v>128</v>
      </c>
      <c r="D111" s="33">
        <v>11</v>
      </c>
      <c r="E111" s="37" t="s">
        <v>494</v>
      </c>
      <c r="F111" s="38">
        <v>2000</v>
      </c>
      <c r="G111" s="38">
        <v>2160</v>
      </c>
      <c r="H111" s="38">
        <v>2380</v>
      </c>
    </row>
    <row r="112" spans="1:8" x14ac:dyDescent="0.25">
      <c r="A112" s="33" t="s">
        <v>169</v>
      </c>
      <c r="B112" s="33">
        <v>3233</v>
      </c>
      <c r="C112" s="39" t="s">
        <v>128</v>
      </c>
      <c r="D112" s="33"/>
      <c r="E112" s="37" t="s">
        <v>174</v>
      </c>
      <c r="F112" s="38">
        <v>4000</v>
      </c>
      <c r="G112" s="38">
        <v>4320</v>
      </c>
      <c r="H112" s="38">
        <v>4750</v>
      </c>
    </row>
    <row r="113" spans="1:8" x14ac:dyDescent="0.25">
      <c r="A113" s="33"/>
      <c r="B113" s="33">
        <v>3233</v>
      </c>
      <c r="C113" s="39" t="s">
        <v>128</v>
      </c>
      <c r="D113" s="33">
        <v>51</v>
      </c>
      <c r="E113" s="37" t="s">
        <v>488</v>
      </c>
      <c r="F113" s="38">
        <v>2982.15</v>
      </c>
      <c r="G113" s="38">
        <v>3220</v>
      </c>
      <c r="H113" s="38">
        <v>3540</v>
      </c>
    </row>
    <row r="114" spans="1:8" ht="30" x14ac:dyDescent="0.25">
      <c r="A114" s="33"/>
      <c r="B114" s="33">
        <v>3233</v>
      </c>
      <c r="C114" s="39" t="s">
        <v>128</v>
      </c>
      <c r="D114" s="33">
        <v>31</v>
      </c>
      <c r="E114" s="37" t="s">
        <v>491</v>
      </c>
      <c r="F114" s="38">
        <v>1017.85</v>
      </c>
      <c r="G114" s="38">
        <v>1100</v>
      </c>
      <c r="H114" s="38">
        <v>1210</v>
      </c>
    </row>
    <row r="115" spans="1:8" x14ac:dyDescent="0.25">
      <c r="A115" s="33" t="s">
        <v>171</v>
      </c>
      <c r="B115" s="33">
        <v>3234</v>
      </c>
      <c r="C115" s="39" t="s">
        <v>128</v>
      </c>
      <c r="D115" s="33"/>
      <c r="E115" s="37" t="s">
        <v>513</v>
      </c>
      <c r="F115" s="38">
        <v>6000</v>
      </c>
      <c r="G115" s="38">
        <v>6480</v>
      </c>
      <c r="H115" s="38">
        <v>7130</v>
      </c>
    </row>
    <row r="116" spans="1:8" x14ac:dyDescent="0.25">
      <c r="A116" s="33"/>
      <c r="B116" s="33">
        <v>3234</v>
      </c>
      <c r="C116" s="39" t="s">
        <v>128</v>
      </c>
      <c r="D116" s="33">
        <v>51</v>
      </c>
      <c r="E116" s="37" t="s">
        <v>488</v>
      </c>
      <c r="F116" s="38">
        <v>6000</v>
      </c>
      <c r="G116" s="38">
        <v>6480</v>
      </c>
      <c r="H116" s="38">
        <v>7130</v>
      </c>
    </row>
    <row r="117" spans="1:8" ht="30" x14ac:dyDescent="0.25">
      <c r="A117" s="33" t="s">
        <v>173</v>
      </c>
      <c r="B117" s="33">
        <v>3235</v>
      </c>
      <c r="C117" s="39" t="s">
        <v>128</v>
      </c>
      <c r="D117" s="33"/>
      <c r="E117" s="37" t="s">
        <v>177</v>
      </c>
      <c r="F117" s="40">
        <v>200</v>
      </c>
      <c r="G117" s="40">
        <v>220</v>
      </c>
      <c r="H117" s="40">
        <v>240</v>
      </c>
    </row>
    <row r="118" spans="1:8" ht="30" x14ac:dyDescent="0.25">
      <c r="A118" s="33"/>
      <c r="B118" s="33">
        <v>3235</v>
      </c>
      <c r="C118" s="39" t="s">
        <v>128</v>
      </c>
      <c r="D118" s="33">
        <v>11</v>
      </c>
      <c r="E118" s="37" t="s">
        <v>494</v>
      </c>
      <c r="F118" s="40">
        <v>200</v>
      </c>
      <c r="G118" s="40">
        <v>220</v>
      </c>
      <c r="H118" s="40">
        <v>240</v>
      </c>
    </row>
    <row r="119" spans="1:8" x14ac:dyDescent="0.25">
      <c r="A119" s="33"/>
      <c r="B119" s="33">
        <v>3235</v>
      </c>
      <c r="C119" s="39" t="s">
        <v>128</v>
      </c>
      <c r="D119" s="33">
        <v>51</v>
      </c>
      <c r="E119" s="37" t="s">
        <v>488</v>
      </c>
      <c r="F119" s="40">
        <v>0</v>
      </c>
      <c r="G119" s="40">
        <v>0</v>
      </c>
      <c r="H119" s="40">
        <v>0</v>
      </c>
    </row>
    <row r="120" spans="1:8" ht="30" x14ac:dyDescent="0.25">
      <c r="A120" s="33" t="s">
        <v>175</v>
      </c>
      <c r="B120" s="33">
        <v>3236</v>
      </c>
      <c r="C120" s="39" t="s">
        <v>128</v>
      </c>
      <c r="D120" s="33"/>
      <c r="E120" s="37" t="s">
        <v>179</v>
      </c>
      <c r="F120" s="38">
        <v>2500</v>
      </c>
      <c r="G120" s="38">
        <v>2700</v>
      </c>
      <c r="H120" s="38">
        <v>2970</v>
      </c>
    </row>
    <row r="121" spans="1:8" x14ac:dyDescent="0.25">
      <c r="A121" s="33"/>
      <c r="B121" s="33">
        <v>3236</v>
      </c>
      <c r="C121" s="39" t="s">
        <v>128</v>
      </c>
      <c r="D121" s="33">
        <v>11</v>
      </c>
      <c r="E121" s="37" t="s">
        <v>141</v>
      </c>
      <c r="F121" s="38">
        <v>2500</v>
      </c>
      <c r="G121" s="38">
        <v>2700</v>
      </c>
      <c r="H121" s="38">
        <v>2970</v>
      </c>
    </row>
    <row r="122" spans="1:8" x14ac:dyDescent="0.25">
      <c r="A122" s="33" t="s">
        <v>176</v>
      </c>
      <c r="B122" s="33">
        <v>3237</v>
      </c>
      <c r="C122" s="39" t="s">
        <v>128</v>
      </c>
      <c r="D122" s="33"/>
      <c r="E122" s="37" t="s">
        <v>514</v>
      </c>
      <c r="F122" s="38">
        <v>3300</v>
      </c>
      <c r="G122" s="38">
        <v>3570</v>
      </c>
      <c r="H122" s="38">
        <v>3930</v>
      </c>
    </row>
    <row r="123" spans="1:8" x14ac:dyDescent="0.25">
      <c r="A123" s="33"/>
      <c r="B123" s="33">
        <v>3237</v>
      </c>
      <c r="C123" s="39" t="s">
        <v>128</v>
      </c>
      <c r="D123" s="33">
        <v>51</v>
      </c>
      <c r="E123" s="37" t="s">
        <v>488</v>
      </c>
      <c r="F123" s="38">
        <v>2081.41</v>
      </c>
      <c r="G123" s="38">
        <v>2250</v>
      </c>
      <c r="H123" s="38">
        <v>2480</v>
      </c>
    </row>
    <row r="124" spans="1:8" x14ac:dyDescent="0.25">
      <c r="A124" s="33"/>
      <c r="B124" s="33">
        <v>3237</v>
      </c>
      <c r="C124" s="39" t="s">
        <v>128</v>
      </c>
      <c r="D124" s="33">
        <v>11</v>
      </c>
      <c r="E124" s="37" t="s">
        <v>141</v>
      </c>
      <c r="F124" s="40">
        <v>71.59</v>
      </c>
      <c r="G124" s="40">
        <v>80</v>
      </c>
      <c r="H124" s="40">
        <v>90</v>
      </c>
    </row>
    <row r="125" spans="1:8" ht="30" x14ac:dyDescent="0.25">
      <c r="A125" s="33"/>
      <c r="B125" s="33">
        <v>3237</v>
      </c>
      <c r="C125" s="39" t="s">
        <v>128</v>
      </c>
      <c r="D125" s="33">
        <v>11</v>
      </c>
      <c r="E125" s="37" t="s">
        <v>494</v>
      </c>
      <c r="F125" s="40">
        <v>400</v>
      </c>
      <c r="G125" s="40">
        <v>430</v>
      </c>
      <c r="H125" s="40">
        <v>470</v>
      </c>
    </row>
    <row r="126" spans="1:8" x14ac:dyDescent="0.25">
      <c r="A126" s="33"/>
      <c r="B126" s="33">
        <v>3237</v>
      </c>
      <c r="C126" s="39" t="s">
        <v>128</v>
      </c>
      <c r="D126" s="33">
        <v>11</v>
      </c>
      <c r="E126" s="37" t="s">
        <v>515</v>
      </c>
      <c r="F126" s="40">
        <v>100</v>
      </c>
      <c r="G126" s="40">
        <v>110</v>
      </c>
      <c r="H126" s="40">
        <v>120</v>
      </c>
    </row>
    <row r="127" spans="1:8" ht="30" x14ac:dyDescent="0.25">
      <c r="A127" s="33"/>
      <c r="B127" s="33">
        <v>3237</v>
      </c>
      <c r="C127" s="39" t="s">
        <v>128</v>
      </c>
      <c r="D127" s="33">
        <v>31</v>
      </c>
      <c r="E127" s="37" t="s">
        <v>491</v>
      </c>
      <c r="F127" s="40">
        <v>647</v>
      </c>
      <c r="G127" s="40">
        <v>700</v>
      </c>
      <c r="H127" s="40">
        <v>770</v>
      </c>
    </row>
    <row r="128" spans="1:8" x14ac:dyDescent="0.25">
      <c r="A128" s="33" t="s">
        <v>178</v>
      </c>
      <c r="B128" s="33">
        <v>3237</v>
      </c>
      <c r="C128" s="39" t="s">
        <v>128</v>
      </c>
      <c r="D128" s="33"/>
      <c r="E128" s="37" t="s">
        <v>182</v>
      </c>
      <c r="F128" s="38">
        <v>20000</v>
      </c>
      <c r="G128" s="38">
        <v>21600</v>
      </c>
      <c r="H128" s="38">
        <v>23760</v>
      </c>
    </row>
    <row r="129" spans="1:8" x14ac:dyDescent="0.25">
      <c r="A129" s="33"/>
      <c r="B129" s="33">
        <v>3237</v>
      </c>
      <c r="C129" s="39" t="s">
        <v>128</v>
      </c>
      <c r="D129" s="33">
        <v>51</v>
      </c>
      <c r="E129" s="37" t="s">
        <v>488</v>
      </c>
      <c r="F129" s="38">
        <v>19700</v>
      </c>
      <c r="G129" s="38">
        <v>21280</v>
      </c>
      <c r="H129" s="38">
        <v>23410</v>
      </c>
    </row>
    <row r="130" spans="1:8" x14ac:dyDescent="0.25">
      <c r="A130" s="33"/>
      <c r="B130" s="33">
        <v>3237</v>
      </c>
      <c r="C130" s="39" t="s">
        <v>128</v>
      </c>
      <c r="D130" s="33">
        <v>31</v>
      </c>
      <c r="E130" s="37" t="s">
        <v>493</v>
      </c>
      <c r="F130" s="40">
        <v>300</v>
      </c>
      <c r="G130" s="40">
        <v>320</v>
      </c>
      <c r="H130" s="40">
        <v>350</v>
      </c>
    </row>
    <row r="131" spans="1:8" x14ac:dyDescent="0.25">
      <c r="A131" s="33" t="s">
        <v>180</v>
      </c>
      <c r="B131" s="33">
        <v>3238</v>
      </c>
      <c r="C131" s="39" t="s">
        <v>128</v>
      </c>
      <c r="D131" s="33"/>
      <c r="E131" s="37" t="s">
        <v>184</v>
      </c>
      <c r="F131" s="38">
        <v>2500</v>
      </c>
      <c r="G131" s="38">
        <v>2700</v>
      </c>
      <c r="H131" s="38">
        <v>2970</v>
      </c>
    </row>
    <row r="132" spans="1:8" x14ac:dyDescent="0.25">
      <c r="A132" s="33"/>
      <c r="B132" s="33">
        <v>3238</v>
      </c>
      <c r="C132" s="39" t="s">
        <v>128</v>
      </c>
      <c r="D132" s="33">
        <v>11</v>
      </c>
      <c r="E132" s="37" t="s">
        <v>141</v>
      </c>
      <c r="F132" s="38">
        <v>2500</v>
      </c>
      <c r="G132" s="38">
        <v>2700</v>
      </c>
      <c r="H132" s="38">
        <v>2970</v>
      </c>
    </row>
    <row r="133" spans="1:8" x14ac:dyDescent="0.25">
      <c r="A133" s="33" t="s">
        <v>181</v>
      </c>
      <c r="B133" s="33">
        <v>3239</v>
      </c>
      <c r="C133" s="39" t="s">
        <v>128</v>
      </c>
      <c r="D133" s="33"/>
      <c r="E133" s="37" t="s">
        <v>516</v>
      </c>
      <c r="F133" s="38">
        <v>7000</v>
      </c>
      <c r="G133" s="38">
        <v>7560</v>
      </c>
      <c r="H133" s="38">
        <v>8320</v>
      </c>
    </row>
    <row r="134" spans="1:8" x14ac:dyDescent="0.25">
      <c r="A134" s="33"/>
      <c r="B134" s="33">
        <v>3239</v>
      </c>
      <c r="C134" s="39" t="s">
        <v>128</v>
      </c>
      <c r="D134" s="33">
        <v>51</v>
      </c>
      <c r="E134" s="37" t="s">
        <v>488</v>
      </c>
      <c r="F134" s="38">
        <v>5600</v>
      </c>
      <c r="G134" s="38">
        <v>6050</v>
      </c>
      <c r="H134" s="38">
        <v>6660</v>
      </c>
    </row>
    <row r="135" spans="1:8" x14ac:dyDescent="0.25">
      <c r="A135" s="33"/>
      <c r="B135" s="33">
        <v>3239</v>
      </c>
      <c r="C135" s="39" t="s">
        <v>128</v>
      </c>
      <c r="D135" s="33">
        <v>11</v>
      </c>
      <c r="E135" s="37" t="s">
        <v>141</v>
      </c>
      <c r="F135" s="38">
        <v>1400</v>
      </c>
      <c r="G135" s="38">
        <v>1510</v>
      </c>
      <c r="H135" s="38">
        <v>1660</v>
      </c>
    </row>
    <row r="136" spans="1:8" x14ac:dyDescent="0.25">
      <c r="A136" s="33" t="s">
        <v>183</v>
      </c>
      <c r="B136" s="33">
        <v>3239</v>
      </c>
      <c r="C136" s="39" t="s">
        <v>128</v>
      </c>
      <c r="D136" s="33"/>
      <c r="E136" s="37" t="s">
        <v>187</v>
      </c>
      <c r="F136" s="38">
        <v>3000</v>
      </c>
      <c r="G136" s="38">
        <v>3240</v>
      </c>
      <c r="H136" s="38">
        <v>3560</v>
      </c>
    </row>
    <row r="137" spans="1:8" x14ac:dyDescent="0.25">
      <c r="A137" s="33"/>
      <c r="B137" s="33">
        <v>3239</v>
      </c>
      <c r="C137" s="39" t="s">
        <v>128</v>
      </c>
      <c r="D137" s="33">
        <v>51</v>
      </c>
      <c r="E137" s="37" t="s">
        <v>488</v>
      </c>
      <c r="F137" s="38">
        <v>3000</v>
      </c>
      <c r="G137" s="38">
        <v>3240</v>
      </c>
      <c r="H137" s="38">
        <v>3560</v>
      </c>
    </row>
    <row r="138" spans="1:8" x14ac:dyDescent="0.25">
      <c r="A138" s="33"/>
      <c r="B138" s="33">
        <v>329</v>
      </c>
      <c r="C138" s="33"/>
      <c r="D138" s="33"/>
      <c r="E138" s="37" t="s">
        <v>72</v>
      </c>
      <c r="F138" s="38">
        <v>26100</v>
      </c>
      <c r="G138" s="38">
        <v>28190</v>
      </c>
      <c r="H138" s="38">
        <v>31000</v>
      </c>
    </row>
    <row r="139" spans="1:8" x14ac:dyDescent="0.25">
      <c r="A139" s="33" t="s">
        <v>185</v>
      </c>
      <c r="B139" s="33">
        <v>3291</v>
      </c>
      <c r="C139" s="39" t="s">
        <v>128</v>
      </c>
      <c r="D139" s="33"/>
      <c r="E139" s="37" t="s">
        <v>517</v>
      </c>
      <c r="F139" s="38">
        <v>2500</v>
      </c>
      <c r="G139" s="38">
        <v>2700</v>
      </c>
      <c r="H139" s="38">
        <v>2970</v>
      </c>
    </row>
    <row r="140" spans="1:8" x14ac:dyDescent="0.25">
      <c r="A140" s="33"/>
      <c r="B140" s="33">
        <v>3291</v>
      </c>
      <c r="C140" s="39" t="s">
        <v>128</v>
      </c>
      <c r="D140" s="33">
        <v>11</v>
      </c>
      <c r="E140" s="37" t="s">
        <v>141</v>
      </c>
      <c r="F140" s="38">
        <v>2500</v>
      </c>
      <c r="G140" s="38">
        <v>2700</v>
      </c>
      <c r="H140" s="38">
        <v>2970</v>
      </c>
    </row>
    <row r="141" spans="1:8" x14ac:dyDescent="0.25">
      <c r="A141" s="33" t="s">
        <v>186</v>
      </c>
      <c r="B141" s="33">
        <v>3292</v>
      </c>
      <c r="C141" s="39" t="s">
        <v>128</v>
      </c>
      <c r="D141" s="33"/>
      <c r="E141" s="37" t="s">
        <v>73</v>
      </c>
      <c r="F141" s="38">
        <v>3000</v>
      </c>
      <c r="G141" s="38">
        <v>3240</v>
      </c>
      <c r="H141" s="38">
        <v>3560</v>
      </c>
    </row>
    <row r="142" spans="1:8" x14ac:dyDescent="0.25">
      <c r="A142" s="33"/>
      <c r="B142" s="33">
        <v>3292</v>
      </c>
      <c r="C142" s="39" t="s">
        <v>128</v>
      </c>
      <c r="D142" s="33">
        <v>11</v>
      </c>
      <c r="E142" s="37" t="s">
        <v>141</v>
      </c>
      <c r="F142" s="38">
        <v>3000</v>
      </c>
      <c r="G142" s="38">
        <v>3240</v>
      </c>
      <c r="H142" s="38">
        <v>3560</v>
      </c>
    </row>
    <row r="143" spans="1:8" x14ac:dyDescent="0.25">
      <c r="A143" s="33" t="s">
        <v>188</v>
      </c>
      <c r="B143" s="33">
        <v>3293</v>
      </c>
      <c r="C143" s="39" t="s">
        <v>128</v>
      </c>
      <c r="D143" s="33"/>
      <c r="E143" s="37" t="s">
        <v>74</v>
      </c>
      <c r="F143" s="38">
        <v>2500</v>
      </c>
      <c r="G143" s="38">
        <v>2700</v>
      </c>
      <c r="H143" s="38">
        <v>2970</v>
      </c>
    </row>
    <row r="144" spans="1:8" x14ac:dyDescent="0.25">
      <c r="A144" s="33"/>
      <c r="B144" s="33">
        <v>3293</v>
      </c>
      <c r="C144" s="39" t="s">
        <v>128</v>
      </c>
      <c r="D144" s="33">
        <v>51</v>
      </c>
      <c r="E144" s="37" t="s">
        <v>488</v>
      </c>
      <c r="F144" s="38">
        <v>2500</v>
      </c>
      <c r="G144" s="38">
        <v>2700</v>
      </c>
      <c r="H144" s="38">
        <v>2970</v>
      </c>
    </row>
    <row r="145" spans="1:8" ht="30" x14ac:dyDescent="0.25">
      <c r="A145" s="33" t="s">
        <v>189</v>
      </c>
      <c r="B145" s="33">
        <v>3295</v>
      </c>
      <c r="C145" s="39" t="s">
        <v>128</v>
      </c>
      <c r="D145" s="33"/>
      <c r="E145" s="37" t="s">
        <v>192</v>
      </c>
      <c r="F145" s="38">
        <v>1400</v>
      </c>
      <c r="G145" s="38">
        <v>1510</v>
      </c>
      <c r="H145" s="38">
        <v>1660</v>
      </c>
    </row>
    <row r="146" spans="1:8" x14ac:dyDescent="0.25">
      <c r="A146" s="33"/>
      <c r="B146" s="33">
        <v>3295</v>
      </c>
      <c r="C146" s="39" t="s">
        <v>128</v>
      </c>
      <c r="D146" s="33">
        <v>51</v>
      </c>
      <c r="E146" s="37" t="s">
        <v>488</v>
      </c>
      <c r="F146" s="38">
        <v>1400</v>
      </c>
      <c r="G146" s="38">
        <v>1510</v>
      </c>
      <c r="H146" s="38">
        <v>1660</v>
      </c>
    </row>
    <row r="147" spans="1:8" x14ac:dyDescent="0.25">
      <c r="A147" s="33" t="s">
        <v>190</v>
      </c>
      <c r="B147" s="33">
        <v>3299</v>
      </c>
      <c r="C147" s="39" t="s">
        <v>128</v>
      </c>
      <c r="D147" s="33"/>
      <c r="E147" s="37" t="s">
        <v>518</v>
      </c>
      <c r="F147" s="38">
        <v>6700</v>
      </c>
      <c r="G147" s="38">
        <v>7240</v>
      </c>
      <c r="H147" s="38">
        <v>7960</v>
      </c>
    </row>
    <row r="148" spans="1:8" x14ac:dyDescent="0.25">
      <c r="A148" s="33"/>
      <c r="B148" s="33">
        <v>3299</v>
      </c>
      <c r="C148" s="39" t="s">
        <v>128</v>
      </c>
      <c r="D148" s="33">
        <v>51</v>
      </c>
      <c r="E148" s="37" t="s">
        <v>488</v>
      </c>
      <c r="F148" s="38">
        <v>5500</v>
      </c>
      <c r="G148" s="38">
        <v>5940</v>
      </c>
      <c r="H148" s="38">
        <v>6530</v>
      </c>
    </row>
    <row r="149" spans="1:8" ht="30" x14ac:dyDescent="0.25">
      <c r="A149" s="33"/>
      <c r="B149" s="33">
        <v>3299</v>
      </c>
      <c r="C149" s="39" t="s">
        <v>128</v>
      </c>
      <c r="D149" s="33">
        <v>11</v>
      </c>
      <c r="E149" s="37" t="s">
        <v>494</v>
      </c>
      <c r="F149" s="38">
        <v>1200</v>
      </c>
      <c r="G149" s="38">
        <v>1300</v>
      </c>
      <c r="H149" s="38">
        <v>1430</v>
      </c>
    </row>
    <row r="150" spans="1:8" ht="30" x14ac:dyDescent="0.25">
      <c r="A150" s="33" t="s">
        <v>191</v>
      </c>
      <c r="B150" s="33">
        <v>3299</v>
      </c>
      <c r="C150" s="39" t="s">
        <v>195</v>
      </c>
      <c r="D150" s="33"/>
      <c r="E150" s="37" t="s">
        <v>196</v>
      </c>
      <c r="F150" s="38">
        <v>10000</v>
      </c>
      <c r="G150" s="38">
        <v>10800</v>
      </c>
      <c r="H150" s="38">
        <v>11880</v>
      </c>
    </row>
    <row r="151" spans="1:8" x14ac:dyDescent="0.25">
      <c r="A151" s="33"/>
      <c r="B151" s="33">
        <v>3299</v>
      </c>
      <c r="C151" s="39" t="s">
        <v>195</v>
      </c>
      <c r="D151" s="33">
        <v>51</v>
      </c>
      <c r="E151" s="37" t="s">
        <v>488</v>
      </c>
      <c r="F151" s="38">
        <v>10000</v>
      </c>
      <c r="G151" s="38">
        <v>10800</v>
      </c>
      <c r="H151" s="38">
        <v>11880</v>
      </c>
    </row>
    <row r="152" spans="1:8" x14ac:dyDescent="0.25">
      <c r="A152" s="33"/>
      <c r="B152" s="33">
        <v>34</v>
      </c>
      <c r="C152" s="33"/>
      <c r="D152" s="33"/>
      <c r="E152" s="37" t="s">
        <v>76</v>
      </c>
      <c r="F152" s="38">
        <v>6000</v>
      </c>
      <c r="G152" s="38">
        <v>6480</v>
      </c>
      <c r="H152" s="38">
        <v>7130</v>
      </c>
    </row>
    <row r="153" spans="1:8" x14ac:dyDescent="0.25">
      <c r="A153" s="33"/>
      <c r="B153" s="33">
        <v>343</v>
      </c>
      <c r="C153" s="33"/>
      <c r="D153" s="33"/>
      <c r="E153" s="37" t="s">
        <v>76</v>
      </c>
      <c r="F153" s="38">
        <v>6000</v>
      </c>
      <c r="G153" s="38">
        <v>6480</v>
      </c>
      <c r="H153" s="38">
        <v>7130</v>
      </c>
    </row>
    <row r="154" spans="1:8" x14ac:dyDescent="0.25">
      <c r="A154" s="33" t="s">
        <v>193</v>
      </c>
      <c r="B154" s="33">
        <v>3431</v>
      </c>
      <c r="C154" s="39" t="s">
        <v>128</v>
      </c>
      <c r="D154" s="33"/>
      <c r="E154" s="37" t="s">
        <v>198</v>
      </c>
      <c r="F154" s="38">
        <v>3500</v>
      </c>
      <c r="G154" s="38">
        <v>3780</v>
      </c>
      <c r="H154" s="38">
        <v>4160</v>
      </c>
    </row>
    <row r="155" spans="1:8" x14ac:dyDescent="0.25">
      <c r="A155" s="33"/>
      <c r="B155" s="33">
        <v>3431</v>
      </c>
      <c r="C155" s="39" t="s">
        <v>128</v>
      </c>
      <c r="D155" s="33">
        <v>51</v>
      </c>
      <c r="E155" s="37" t="s">
        <v>488</v>
      </c>
      <c r="F155" s="38">
        <v>2800</v>
      </c>
      <c r="G155" s="38">
        <v>3020</v>
      </c>
      <c r="H155" s="38">
        <v>3320</v>
      </c>
    </row>
    <row r="156" spans="1:8" x14ac:dyDescent="0.25">
      <c r="A156" s="33"/>
      <c r="B156" s="33">
        <v>3431</v>
      </c>
      <c r="C156" s="39" t="s">
        <v>128</v>
      </c>
      <c r="D156" s="33">
        <v>11</v>
      </c>
      <c r="E156" s="37" t="s">
        <v>141</v>
      </c>
      <c r="F156" s="40">
        <v>700</v>
      </c>
      <c r="G156" s="40">
        <v>760</v>
      </c>
      <c r="H156" s="40">
        <v>840</v>
      </c>
    </row>
    <row r="157" spans="1:8" x14ac:dyDescent="0.25">
      <c r="A157" s="33" t="s">
        <v>194</v>
      </c>
      <c r="B157" s="33">
        <v>3434</v>
      </c>
      <c r="C157" s="39" t="s">
        <v>128</v>
      </c>
      <c r="D157" s="33"/>
      <c r="E157" s="37" t="s">
        <v>200</v>
      </c>
      <c r="F157" s="38">
        <v>2500</v>
      </c>
      <c r="G157" s="38">
        <v>2700</v>
      </c>
      <c r="H157" s="38">
        <v>2970</v>
      </c>
    </row>
    <row r="158" spans="1:8" x14ac:dyDescent="0.25">
      <c r="A158" s="33"/>
      <c r="B158" s="33">
        <v>3434</v>
      </c>
      <c r="C158" s="39" t="s">
        <v>128</v>
      </c>
      <c r="D158" s="33">
        <v>51</v>
      </c>
      <c r="E158" s="37" t="s">
        <v>488</v>
      </c>
      <c r="F158" s="38">
        <v>2500</v>
      </c>
      <c r="G158" s="38">
        <v>2700</v>
      </c>
      <c r="H158" s="38">
        <v>2970</v>
      </c>
    </row>
    <row r="159" spans="1:8" x14ac:dyDescent="0.25">
      <c r="A159" s="77" t="s">
        <v>519</v>
      </c>
      <c r="B159" s="78"/>
      <c r="C159" s="78"/>
      <c r="D159" s="78"/>
      <c r="E159" s="79"/>
      <c r="F159" s="36">
        <v>106000</v>
      </c>
      <c r="G159" s="41">
        <v>0</v>
      </c>
      <c r="H159" s="41">
        <v>0</v>
      </c>
    </row>
    <row r="160" spans="1:8" x14ac:dyDescent="0.25">
      <c r="A160" s="76" t="s">
        <v>201</v>
      </c>
      <c r="B160" s="76"/>
      <c r="C160" s="76"/>
      <c r="D160" s="76"/>
      <c r="E160" s="35"/>
      <c r="F160" s="36">
        <v>80000</v>
      </c>
      <c r="G160" s="41">
        <v>0</v>
      </c>
      <c r="H160" s="41">
        <v>0</v>
      </c>
    </row>
    <row r="161" spans="1:8" ht="30" x14ac:dyDescent="0.25">
      <c r="A161" s="33"/>
      <c r="B161" s="33">
        <v>4</v>
      </c>
      <c r="C161" s="33"/>
      <c r="D161" s="33"/>
      <c r="E161" s="37" t="s">
        <v>6</v>
      </c>
      <c r="F161" s="38">
        <v>80000</v>
      </c>
      <c r="G161" s="40">
        <v>0</v>
      </c>
      <c r="H161" s="40">
        <v>0</v>
      </c>
    </row>
    <row r="162" spans="1:8" x14ac:dyDescent="0.25">
      <c r="A162" s="33"/>
      <c r="B162" s="33">
        <v>42</v>
      </c>
      <c r="C162" s="33"/>
      <c r="D162" s="33"/>
      <c r="E162" s="37" t="s">
        <v>93</v>
      </c>
      <c r="F162" s="38">
        <v>80000</v>
      </c>
      <c r="G162" s="40">
        <v>0</v>
      </c>
      <c r="H162" s="40">
        <v>0</v>
      </c>
    </row>
    <row r="163" spans="1:8" x14ac:dyDescent="0.25">
      <c r="A163" s="33"/>
      <c r="B163" s="33">
        <v>421</v>
      </c>
      <c r="C163" s="33"/>
      <c r="D163" s="33"/>
      <c r="E163" s="37" t="s">
        <v>520</v>
      </c>
      <c r="F163" s="38">
        <v>80000</v>
      </c>
      <c r="G163" s="40">
        <v>0</v>
      </c>
      <c r="H163" s="40">
        <v>0</v>
      </c>
    </row>
    <row r="164" spans="1:8" ht="30" x14ac:dyDescent="0.25">
      <c r="A164" s="33" t="s">
        <v>197</v>
      </c>
      <c r="B164" s="33">
        <v>4214</v>
      </c>
      <c r="C164" s="39" t="s">
        <v>203</v>
      </c>
      <c r="D164" s="33"/>
      <c r="E164" s="37" t="s">
        <v>521</v>
      </c>
      <c r="F164" s="38">
        <v>80000</v>
      </c>
      <c r="G164" s="40">
        <v>0</v>
      </c>
      <c r="H164" s="40">
        <v>0</v>
      </c>
    </row>
    <row r="165" spans="1:8" x14ac:dyDescent="0.25">
      <c r="A165" s="33"/>
      <c r="B165" s="33">
        <v>4214</v>
      </c>
      <c r="C165" s="39" t="s">
        <v>203</v>
      </c>
      <c r="D165" s="33">
        <v>43</v>
      </c>
      <c r="E165" s="37" t="s">
        <v>522</v>
      </c>
      <c r="F165" s="38">
        <v>1000</v>
      </c>
      <c r="G165" s="40">
        <v>0</v>
      </c>
      <c r="H165" s="40">
        <v>0</v>
      </c>
    </row>
    <row r="166" spans="1:8" ht="30" x14ac:dyDescent="0.25">
      <c r="A166" s="33"/>
      <c r="B166" s="33">
        <v>4214</v>
      </c>
      <c r="C166" s="39" t="s">
        <v>203</v>
      </c>
      <c r="D166" s="33">
        <v>51</v>
      </c>
      <c r="E166" s="37" t="s">
        <v>523</v>
      </c>
      <c r="F166" s="38">
        <v>60000</v>
      </c>
      <c r="G166" s="40">
        <v>0</v>
      </c>
      <c r="H166" s="40">
        <v>0</v>
      </c>
    </row>
    <row r="167" spans="1:8" x14ac:dyDescent="0.25">
      <c r="A167" s="33"/>
      <c r="B167" s="33">
        <v>4214</v>
      </c>
      <c r="C167" s="39" t="s">
        <v>203</v>
      </c>
      <c r="D167" s="33">
        <v>51</v>
      </c>
      <c r="E167" s="37" t="s">
        <v>488</v>
      </c>
      <c r="F167" s="38">
        <v>19000</v>
      </c>
      <c r="G167" s="40">
        <v>0</v>
      </c>
      <c r="H167" s="40">
        <v>0</v>
      </c>
    </row>
    <row r="168" spans="1:8" x14ac:dyDescent="0.25">
      <c r="A168" s="77" t="s">
        <v>524</v>
      </c>
      <c r="B168" s="78"/>
      <c r="C168" s="78"/>
      <c r="D168" s="78"/>
      <c r="E168" s="79"/>
      <c r="F168" s="36">
        <v>26000</v>
      </c>
      <c r="G168" s="41">
        <v>0</v>
      </c>
      <c r="H168" s="41">
        <v>0</v>
      </c>
    </row>
    <row r="169" spans="1:8" ht="30" x14ac:dyDescent="0.25">
      <c r="A169" s="33"/>
      <c r="B169" s="33">
        <v>4</v>
      </c>
      <c r="C169" s="33"/>
      <c r="D169" s="33"/>
      <c r="E169" s="37" t="s">
        <v>6</v>
      </c>
      <c r="F169" s="38">
        <v>26000</v>
      </c>
      <c r="G169" s="40">
        <v>0</v>
      </c>
      <c r="H169" s="40">
        <v>0</v>
      </c>
    </row>
    <row r="170" spans="1:8" x14ac:dyDescent="0.25">
      <c r="A170" s="33"/>
      <c r="B170" s="33">
        <v>42</v>
      </c>
      <c r="C170" s="33"/>
      <c r="D170" s="33"/>
      <c r="E170" s="37" t="s">
        <v>93</v>
      </c>
      <c r="F170" s="38">
        <v>26000</v>
      </c>
      <c r="G170" s="40">
        <v>0</v>
      </c>
      <c r="H170" s="40">
        <v>0</v>
      </c>
    </row>
    <row r="171" spans="1:8" x14ac:dyDescent="0.25">
      <c r="A171" s="33"/>
      <c r="B171" s="33">
        <v>421</v>
      </c>
      <c r="C171" s="33"/>
      <c r="D171" s="33"/>
      <c r="E171" s="37" t="s">
        <v>520</v>
      </c>
      <c r="F171" s="38">
        <v>26000</v>
      </c>
      <c r="G171" s="40">
        <v>0</v>
      </c>
      <c r="H171" s="40">
        <v>0</v>
      </c>
    </row>
    <row r="172" spans="1:8" ht="30" x14ac:dyDescent="0.25">
      <c r="A172" s="33" t="s">
        <v>199</v>
      </c>
      <c r="B172" s="33">
        <v>4214</v>
      </c>
      <c r="C172" s="39" t="s">
        <v>212</v>
      </c>
      <c r="D172" s="33"/>
      <c r="E172" s="37" t="s">
        <v>396</v>
      </c>
      <c r="F172" s="38">
        <v>26000</v>
      </c>
      <c r="G172" s="40">
        <v>0</v>
      </c>
      <c r="H172" s="40">
        <v>0</v>
      </c>
    </row>
    <row r="173" spans="1:8" x14ac:dyDescent="0.25">
      <c r="A173" s="33"/>
      <c r="B173" s="33">
        <v>4214</v>
      </c>
      <c r="C173" s="39" t="s">
        <v>212</v>
      </c>
      <c r="D173" s="33">
        <v>51</v>
      </c>
      <c r="E173" s="37" t="s">
        <v>488</v>
      </c>
      <c r="F173" s="38">
        <v>11000</v>
      </c>
      <c r="G173" s="40">
        <v>0</v>
      </c>
      <c r="H173" s="40">
        <v>0</v>
      </c>
    </row>
    <row r="174" spans="1:8" x14ac:dyDescent="0.25">
      <c r="A174" s="33"/>
      <c r="B174" s="33">
        <v>4214</v>
      </c>
      <c r="C174" s="39" t="s">
        <v>212</v>
      </c>
      <c r="D174" s="33">
        <v>51</v>
      </c>
      <c r="E174" s="37" t="s">
        <v>525</v>
      </c>
      <c r="F174" s="38">
        <v>15000</v>
      </c>
      <c r="G174" s="40">
        <v>0</v>
      </c>
      <c r="H174" s="40">
        <v>0</v>
      </c>
    </row>
    <row r="175" spans="1:8" x14ac:dyDescent="0.25">
      <c r="A175" s="77" t="s">
        <v>205</v>
      </c>
      <c r="B175" s="78"/>
      <c r="C175" s="78"/>
      <c r="D175" s="78"/>
      <c r="E175" s="79"/>
      <c r="F175" s="36">
        <v>313300</v>
      </c>
      <c r="G175" s="36">
        <v>297080</v>
      </c>
      <c r="H175" s="36">
        <v>326800</v>
      </c>
    </row>
    <row r="176" spans="1:8" x14ac:dyDescent="0.25">
      <c r="A176" s="76" t="s">
        <v>206</v>
      </c>
      <c r="B176" s="76"/>
      <c r="C176" s="76"/>
      <c r="D176" s="76"/>
      <c r="E176" s="35"/>
      <c r="F176" s="36">
        <v>31000</v>
      </c>
      <c r="G176" s="36">
        <v>27370</v>
      </c>
      <c r="H176" s="36">
        <v>30100</v>
      </c>
    </row>
    <row r="177" spans="1:8" x14ac:dyDescent="0.25">
      <c r="A177" s="33"/>
      <c r="B177" s="33">
        <v>3</v>
      </c>
      <c r="C177" s="33"/>
      <c r="D177" s="33"/>
      <c r="E177" s="37" t="s">
        <v>5</v>
      </c>
      <c r="F177" s="38">
        <v>31000</v>
      </c>
      <c r="G177" s="38">
        <v>27370</v>
      </c>
      <c r="H177" s="38">
        <v>30100</v>
      </c>
    </row>
    <row r="178" spans="1:8" x14ac:dyDescent="0.25">
      <c r="A178" s="33"/>
      <c r="B178" s="33">
        <v>32</v>
      </c>
      <c r="C178" s="33"/>
      <c r="D178" s="33"/>
      <c r="E178" s="37" t="s">
        <v>60</v>
      </c>
      <c r="F178" s="38">
        <v>31000</v>
      </c>
      <c r="G178" s="38">
        <v>27370</v>
      </c>
      <c r="H178" s="38">
        <v>30100</v>
      </c>
    </row>
    <row r="179" spans="1:8" x14ac:dyDescent="0.25">
      <c r="A179" s="33"/>
      <c r="B179" s="33">
        <v>322</v>
      </c>
      <c r="C179" s="33"/>
      <c r="D179" s="33"/>
      <c r="E179" s="37" t="s">
        <v>64</v>
      </c>
      <c r="F179" s="38">
        <v>18000</v>
      </c>
      <c r="G179" s="38">
        <v>16240</v>
      </c>
      <c r="H179" s="38">
        <v>17860</v>
      </c>
    </row>
    <row r="180" spans="1:8" x14ac:dyDescent="0.25">
      <c r="A180" s="33" t="s">
        <v>202</v>
      </c>
      <c r="B180" s="33">
        <v>3223</v>
      </c>
      <c r="C180" s="39" t="s">
        <v>203</v>
      </c>
      <c r="D180" s="33"/>
      <c r="E180" s="37" t="s">
        <v>208</v>
      </c>
      <c r="F180" s="38">
        <v>18000</v>
      </c>
      <c r="G180" s="38">
        <v>16240</v>
      </c>
      <c r="H180" s="38">
        <v>17860</v>
      </c>
    </row>
    <row r="181" spans="1:8" x14ac:dyDescent="0.25">
      <c r="A181" s="33"/>
      <c r="B181" s="33">
        <v>3223</v>
      </c>
      <c r="C181" s="39" t="s">
        <v>203</v>
      </c>
      <c r="D181" s="33">
        <v>51</v>
      </c>
      <c r="E181" s="37" t="s">
        <v>488</v>
      </c>
      <c r="F181" s="38">
        <v>9618.59</v>
      </c>
      <c r="G181" s="38">
        <v>7180</v>
      </c>
      <c r="H181" s="38">
        <v>7900</v>
      </c>
    </row>
    <row r="182" spans="1:8" x14ac:dyDescent="0.25">
      <c r="A182" s="33"/>
      <c r="B182" s="33">
        <v>3223</v>
      </c>
      <c r="C182" s="39" t="s">
        <v>203</v>
      </c>
      <c r="D182" s="33">
        <v>11</v>
      </c>
      <c r="E182" s="37" t="s">
        <v>141</v>
      </c>
      <c r="F182" s="38">
        <v>3645</v>
      </c>
      <c r="G182" s="38">
        <v>3940</v>
      </c>
      <c r="H182" s="38">
        <v>4330</v>
      </c>
    </row>
    <row r="183" spans="1:8" ht="30" x14ac:dyDescent="0.25">
      <c r="A183" s="33"/>
      <c r="B183" s="33">
        <v>3223</v>
      </c>
      <c r="C183" s="39" t="s">
        <v>203</v>
      </c>
      <c r="D183" s="33">
        <v>31</v>
      </c>
      <c r="E183" s="37" t="s">
        <v>491</v>
      </c>
      <c r="F183" s="38">
        <v>4736.41</v>
      </c>
      <c r="G183" s="38">
        <v>5120</v>
      </c>
      <c r="H183" s="38">
        <v>5630</v>
      </c>
    </row>
    <row r="184" spans="1:8" x14ac:dyDescent="0.25">
      <c r="A184" s="33"/>
      <c r="B184" s="33">
        <v>323</v>
      </c>
      <c r="C184" s="33"/>
      <c r="D184" s="33"/>
      <c r="E184" s="37" t="s">
        <v>68</v>
      </c>
      <c r="F184" s="38">
        <v>13000</v>
      </c>
      <c r="G184" s="38">
        <v>11130</v>
      </c>
      <c r="H184" s="38">
        <v>12240</v>
      </c>
    </row>
    <row r="185" spans="1:8" ht="30" x14ac:dyDescent="0.25">
      <c r="A185" s="33" t="s">
        <v>204</v>
      </c>
      <c r="B185" s="33">
        <v>3232</v>
      </c>
      <c r="C185" s="39" t="s">
        <v>203</v>
      </c>
      <c r="D185" s="33"/>
      <c r="E185" s="37" t="s">
        <v>210</v>
      </c>
      <c r="F185" s="38">
        <v>13000</v>
      </c>
      <c r="G185" s="38">
        <v>11130</v>
      </c>
      <c r="H185" s="38">
        <v>12240</v>
      </c>
    </row>
    <row r="186" spans="1:8" x14ac:dyDescent="0.25">
      <c r="A186" s="33"/>
      <c r="B186" s="33">
        <v>3232</v>
      </c>
      <c r="C186" s="39" t="s">
        <v>203</v>
      </c>
      <c r="D186" s="33">
        <v>51</v>
      </c>
      <c r="E186" s="37" t="s">
        <v>488</v>
      </c>
      <c r="F186" s="38">
        <v>11985</v>
      </c>
      <c r="G186" s="38">
        <v>10030</v>
      </c>
      <c r="H186" s="38">
        <v>11030</v>
      </c>
    </row>
    <row r="187" spans="1:8" ht="30" x14ac:dyDescent="0.25">
      <c r="A187" s="33"/>
      <c r="B187" s="33">
        <v>3232</v>
      </c>
      <c r="C187" s="39" t="s">
        <v>203</v>
      </c>
      <c r="D187" s="33">
        <v>42</v>
      </c>
      <c r="E187" s="37" t="s">
        <v>489</v>
      </c>
      <c r="F187" s="38">
        <v>1015</v>
      </c>
      <c r="G187" s="38">
        <v>1100</v>
      </c>
      <c r="H187" s="38">
        <v>1210</v>
      </c>
    </row>
    <row r="188" spans="1:8" x14ac:dyDescent="0.25">
      <c r="A188" s="76" t="s">
        <v>526</v>
      </c>
      <c r="B188" s="76"/>
      <c r="C188" s="76"/>
      <c r="D188" s="76"/>
      <c r="E188" s="35"/>
      <c r="F188" s="36">
        <v>100000</v>
      </c>
      <c r="G188" s="36">
        <v>97200</v>
      </c>
      <c r="H188" s="36">
        <v>106920</v>
      </c>
    </row>
    <row r="189" spans="1:8" x14ac:dyDescent="0.25">
      <c r="A189" s="33"/>
      <c r="B189" s="33">
        <v>3</v>
      </c>
      <c r="C189" s="33"/>
      <c r="D189" s="33"/>
      <c r="E189" s="37" t="s">
        <v>5</v>
      </c>
      <c r="F189" s="38">
        <v>100000</v>
      </c>
      <c r="G189" s="38">
        <v>97200</v>
      </c>
      <c r="H189" s="38">
        <v>106920</v>
      </c>
    </row>
    <row r="190" spans="1:8" x14ac:dyDescent="0.25">
      <c r="A190" s="33"/>
      <c r="B190" s="33">
        <v>32</v>
      </c>
      <c r="C190" s="33"/>
      <c r="D190" s="33"/>
      <c r="E190" s="37" t="s">
        <v>60</v>
      </c>
      <c r="F190" s="38">
        <v>100000</v>
      </c>
      <c r="G190" s="38">
        <v>97200</v>
      </c>
      <c r="H190" s="38">
        <v>106920</v>
      </c>
    </row>
    <row r="191" spans="1:8" x14ac:dyDescent="0.25">
      <c r="A191" s="33"/>
      <c r="B191" s="33">
        <v>323</v>
      </c>
      <c r="C191" s="33"/>
      <c r="D191" s="33"/>
      <c r="E191" s="37" t="s">
        <v>68</v>
      </c>
      <c r="F191" s="38">
        <v>100000</v>
      </c>
      <c r="G191" s="38">
        <v>97200</v>
      </c>
      <c r="H191" s="38">
        <v>106920</v>
      </c>
    </row>
    <row r="192" spans="1:8" x14ac:dyDescent="0.25">
      <c r="A192" s="33" t="s">
        <v>207</v>
      </c>
      <c r="B192" s="33">
        <v>3232</v>
      </c>
      <c r="C192" s="39" t="s">
        <v>212</v>
      </c>
      <c r="D192" s="33"/>
      <c r="E192" s="37" t="s">
        <v>527</v>
      </c>
      <c r="F192" s="38">
        <v>10000</v>
      </c>
      <c r="G192" s="40">
        <v>0</v>
      </c>
      <c r="H192" s="40">
        <v>0</v>
      </c>
    </row>
    <row r="193" spans="1:8" x14ac:dyDescent="0.25">
      <c r="A193" s="33"/>
      <c r="B193" s="33">
        <v>3232</v>
      </c>
      <c r="C193" s="39" t="s">
        <v>212</v>
      </c>
      <c r="D193" s="33">
        <v>51</v>
      </c>
      <c r="E193" s="37" t="s">
        <v>488</v>
      </c>
      <c r="F193" s="38">
        <v>10000</v>
      </c>
      <c r="G193" s="40">
        <v>0</v>
      </c>
      <c r="H193" s="40">
        <v>0</v>
      </c>
    </row>
    <row r="194" spans="1:8" x14ac:dyDescent="0.25">
      <c r="A194" s="33" t="s">
        <v>209</v>
      </c>
      <c r="B194" s="33">
        <v>3232</v>
      </c>
      <c r="C194" s="39" t="s">
        <v>212</v>
      </c>
      <c r="D194" s="33"/>
      <c r="E194" s="37" t="s">
        <v>213</v>
      </c>
      <c r="F194" s="38">
        <v>90000</v>
      </c>
      <c r="G194" s="38">
        <v>97200</v>
      </c>
      <c r="H194" s="38">
        <v>106920</v>
      </c>
    </row>
    <row r="195" spans="1:8" x14ac:dyDescent="0.25">
      <c r="A195" s="33"/>
      <c r="B195" s="33">
        <v>3232</v>
      </c>
      <c r="C195" s="39" t="s">
        <v>212</v>
      </c>
      <c r="D195" s="33">
        <v>44</v>
      </c>
      <c r="E195" s="37" t="s">
        <v>528</v>
      </c>
      <c r="F195" s="38">
        <v>25000</v>
      </c>
      <c r="G195" s="38">
        <v>10800</v>
      </c>
      <c r="H195" s="38">
        <v>11880</v>
      </c>
    </row>
    <row r="196" spans="1:8" x14ac:dyDescent="0.25">
      <c r="A196" s="33"/>
      <c r="B196" s="33">
        <v>3232</v>
      </c>
      <c r="C196" s="39" t="s">
        <v>212</v>
      </c>
      <c r="D196" s="33">
        <v>51</v>
      </c>
      <c r="E196" s="37" t="s">
        <v>488</v>
      </c>
      <c r="F196" s="38">
        <v>65000</v>
      </c>
      <c r="G196" s="38">
        <v>86400</v>
      </c>
      <c r="H196" s="38">
        <v>95040</v>
      </c>
    </row>
    <row r="197" spans="1:8" x14ac:dyDescent="0.25">
      <c r="A197" s="76" t="s">
        <v>529</v>
      </c>
      <c r="B197" s="76"/>
      <c r="C197" s="76"/>
      <c r="D197" s="76"/>
      <c r="E197" s="35"/>
      <c r="F197" s="36">
        <v>35000</v>
      </c>
      <c r="G197" s="36">
        <v>27760</v>
      </c>
      <c r="H197" s="36">
        <v>30540</v>
      </c>
    </row>
    <row r="198" spans="1:8" x14ac:dyDescent="0.25">
      <c r="A198" s="33"/>
      <c r="B198" s="33">
        <v>3</v>
      </c>
      <c r="C198" s="33"/>
      <c r="D198" s="33"/>
      <c r="E198" s="37" t="s">
        <v>5</v>
      </c>
      <c r="F198" s="38">
        <v>35000</v>
      </c>
      <c r="G198" s="38">
        <v>27760</v>
      </c>
      <c r="H198" s="38">
        <v>30540</v>
      </c>
    </row>
    <row r="199" spans="1:8" x14ac:dyDescent="0.25">
      <c r="A199" s="33"/>
      <c r="B199" s="33">
        <v>32</v>
      </c>
      <c r="C199" s="33"/>
      <c r="D199" s="33"/>
      <c r="E199" s="37" t="s">
        <v>60</v>
      </c>
      <c r="F199" s="38">
        <v>35000</v>
      </c>
      <c r="G199" s="38">
        <v>27760</v>
      </c>
      <c r="H199" s="38">
        <v>30540</v>
      </c>
    </row>
    <row r="200" spans="1:8" x14ac:dyDescent="0.25">
      <c r="A200" s="33"/>
      <c r="B200" s="33">
        <v>323</v>
      </c>
      <c r="C200" s="33"/>
      <c r="D200" s="33"/>
      <c r="E200" s="37" t="s">
        <v>68</v>
      </c>
      <c r="F200" s="38">
        <v>35000</v>
      </c>
      <c r="G200" s="38">
        <v>27760</v>
      </c>
      <c r="H200" s="38">
        <v>30540</v>
      </c>
    </row>
    <row r="201" spans="1:8" ht="30" x14ac:dyDescent="0.25">
      <c r="A201" s="33" t="s">
        <v>211</v>
      </c>
      <c r="B201" s="33">
        <v>3232</v>
      </c>
      <c r="C201" s="39" t="s">
        <v>212</v>
      </c>
      <c r="D201" s="33"/>
      <c r="E201" s="37" t="s">
        <v>530</v>
      </c>
      <c r="F201" s="38">
        <v>35000</v>
      </c>
      <c r="G201" s="38">
        <v>27760</v>
      </c>
      <c r="H201" s="38">
        <v>30540</v>
      </c>
    </row>
    <row r="202" spans="1:8" x14ac:dyDescent="0.25">
      <c r="A202" s="33"/>
      <c r="B202" s="33">
        <v>3232</v>
      </c>
      <c r="C202" s="39" t="s">
        <v>212</v>
      </c>
      <c r="D202" s="33">
        <v>51</v>
      </c>
      <c r="E202" s="37" t="s">
        <v>488</v>
      </c>
      <c r="F202" s="38">
        <v>35000</v>
      </c>
      <c r="G202" s="38">
        <v>27760</v>
      </c>
      <c r="H202" s="38">
        <v>30540</v>
      </c>
    </row>
    <row r="203" spans="1:8" x14ac:dyDescent="0.25">
      <c r="A203" s="77" t="s">
        <v>215</v>
      </c>
      <c r="B203" s="78"/>
      <c r="C203" s="78"/>
      <c r="D203" s="78"/>
      <c r="E203" s="79"/>
      <c r="F203" s="36">
        <v>6300</v>
      </c>
      <c r="G203" s="36">
        <v>6480</v>
      </c>
      <c r="H203" s="36">
        <v>7130</v>
      </c>
    </row>
    <row r="204" spans="1:8" x14ac:dyDescent="0.25">
      <c r="A204" s="33"/>
      <c r="B204" s="33">
        <v>3</v>
      </c>
      <c r="C204" s="33"/>
      <c r="D204" s="33"/>
      <c r="E204" s="37" t="s">
        <v>5</v>
      </c>
      <c r="F204" s="38">
        <v>6300</v>
      </c>
      <c r="G204" s="38">
        <v>6480</v>
      </c>
      <c r="H204" s="38">
        <v>7130</v>
      </c>
    </row>
    <row r="205" spans="1:8" x14ac:dyDescent="0.25">
      <c r="A205" s="33"/>
      <c r="B205" s="33">
        <v>32</v>
      </c>
      <c r="C205" s="33"/>
      <c r="D205" s="33"/>
      <c r="E205" s="37" t="s">
        <v>60</v>
      </c>
      <c r="F205" s="38">
        <v>6300</v>
      </c>
      <c r="G205" s="38">
        <v>6480</v>
      </c>
      <c r="H205" s="38">
        <v>7130</v>
      </c>
    </row>
    <row r="206" spans="1:8" x14ac:dyDescent="0.25">
      <c r="A206" s="33"/>
      <c r="B206" s="33">
        <v>323</v>
      </c>
      <c r="C206" s="33"/>
      <c r="D206" s="33"/>
      <c r="E206" s="37" t="s">
        <v>68</v>
      </c>
      <c r="F206" s="38">
        <v>6300</v>
      </c>
      <c r="G206" s="38">
        <v>6480</v>
      </c>
      <c r="H206" s="38">
        <v>7130</v>
      </c>
    </row>
    <row r="207" spans="1:8" ht="30" x14ac:dyDescent="0.25">
      <c r="A207" s="33" t="s">
        <v>214</v>
      </c>
      <c r="B207" s="33">
        <v>3232</v>
      </c>
      <c r="C207" s="39" t="s">
        <v>212</v>
      </c>
      <c r="D207" s="33"/>
      <c r="E207" s="37" t="s">
        <v>217</v>
      </c>
      <c r="F207" s="38">
        <v>6300</v>
      </c>
      <c r="G207" s="38">
        <v>6480</v>
      </c>
      <c r="H207" s="38">
        <v>7130</v>
      </c>
    </row>
    <row r="208" spans="1:8" ht="30" x14ac:dyDescent="0.25">
      <c r="A208" s="33"/>
      <c r="B208" s="33">
        <v>3232</v>
      </c>
      <c r="C208" s="39" t="s">
        <v>212</v>
      </c>
      <c r="D208" s="33">
        <v>48</v>
      </c>
      <c r="E208" s="37" t="s">
        <v>531</v>
      </c>
      <c r="F208" s="38">
        <v>5000</v>
      </c>
      <c r="G208" s="38">
        <v>5400</v>
      </c>
      <c r="H208" s="38">
        <v>5940</v>
      </c>
    </row>
    <row r="209" spans="1:8" ht="30" x14ac:dyDescent="0.25">
      <c r="A209" s="33"/>
      <c r="B209" s="33">
        <v>3232</v>
      </c>
      <c r="C209" s="39" t="s">
        <v>212</v>
      </c>
      <c r="D209" s="33">
        <v>41</v>
      </c>
      <c r="E209" s="37" t="s">
        <v>532</v>
      </c>
      <c r="F209" s="38">
        <v>1300</v>
      </c>
      <c r="G209" s="38">
        <v>1080</v>
      </c>
      <c r="H209" s="38">
        <v>1190</v>
      </c>
    </row>
    <row r="210" spans="1:8" x14ac:dyDescent="0.25">
      <c r="A210" s="76" t="s">
        <v>218</v>
      </c>
      <c r="B210" s="76"/>
      <c r="C210" s="76"/>
      <c r="D210" s="76"/>
      <c r="E210" s="35"/>
      <c r="F210" s="36">
        <v>37000</v>
      </c>
      <c r="G210" s="36">
        <v>39960</v>
      </c>
      <c r="H210" s="36">
        <v>43960</v>
      </c>
    </row>
    <row r="211" spans="1:8" x14ac:dyDescent="0.25">
      <c r="A211" s="33"/>
      <c r="B211" s="33">
        <v>3</v>
      </c>
      <c r="C211" s="33"/>
      <c r="D211" s="33"/>
      <c r="E211" s="37" t="s">
        <v>5</v>
      </c>
      <c r="F211" s="38">
        <v>37000</v>
      </c>
      <c r="G211" s="38">
        <v>39960</v>
      </c>
      <c r="H211" s="38">
        <v>43960</v>
      </c>
    </row>
    <row r="212" spans="1:8" x14ac:dyDescent="0.25">
      <c r="A212" s="33"/>
      <c r="B212" s="33">
        <v>32</v>
      </c>
      <c r="C212" s="33"/>
      <c r="D212" s="33"/>
      <c r="E212" s="37" t="s">
        <v>60</v>
      </c>
      <c r="F212" s="38">
        <v>37000</v>
      </c>
      <c r="G212" s="38">
        <v>39960</v>
      </c>
      <c r="H212" s="38">
        <v>43960</v>
      </c>
    </row>
    <row r="213" spans="1:8" x14ac:dyDescent="0.25">
      <c r="A213" s="33"/>
      <c r="B213" s="33">
        <v>323</v>
      </c>
      <c r="C213" s="33"/>
      <c r="D213" s="33"/>
      <c r="E213" s="37" t="s">
        <v>68</v>
      </c>
      <c r="F213" s="38">
        <v>37000</v>
      </c>
      <c r="G213" s="38">
        <v>39960</v>
      </c>
      <c r="H213" s="38">
        <v>43960</v>
      </c>
    </row>
    <row r="214" spans="1:8" x14ac:dyDescent="0.25">
      <c r="A214" s="33" t="s">
        <v>216</v>
      </c>
      <c r="B214" s="33">
        <v>3232</v>
      </c>
      <c r="C214" s="39" t="s">
        <v>212</v>
      </c>
      <c r="D214" s="33"/>
      <c r="E214" s="37" t="s">
        <v>220</v>
      </c>
      <c r="F214" s="38">
        <v>37000</v>
      </c>
      <c r="G214" s="38">
        <v>39960</v>
      </c>
      <c r="H214" s="38">
        <v>43960</v>
      </c>
    </row>
    <row r="215" spans="1:8" x14ac:dyDescent="0.25">
      <c r="A215" s="33"/>
      <c r="B215" s="33">
        <v>3232</v>
      </c>
      <c r="C215" s="39" t="s">
        <v>212</v>
      </c>
      <c r="D215" s="33">
        <v>51</v>
      </c>
      <c r="E215" s="37" t="s">
        <v>488</v>
      </c>
      <c r="F215" s="38">
        <v>37000</v>
      </c>
      <c r="G215" s="38">
        <v>39960</v>
      </c>
      <c r="H215" s="38">
        <v>43960</v>
      </c>
    </row>
    <row r="216" spans="1:8" x14ac:dyDescent="0.25">
      <c r="A216" s="76" t="s">
        <v>221</v>
      </c>
      <c r="B216" s="76"/>
      <c r="C216" s="76"/>
      <c r="D216" s="76"/>
      <c r="E216" s="35"/>
      <c r="F216" s="36">
        <v>6500</v>
      </c>
      <c r="G216" s="36">
        <v>6840</v>
      </c>
      <c r="H216" s="36">
        <v>7530</v>
      </c>
    </row>
    <row r="217" spans="1:8" x14ac:dyDescent="0.25">
      <c r="A217" s="33"/>
      <c r="B217" s="33">
        <v>3</v>
      </c>
      <c r="C217" s="33"/>
      <c r="D217" s="33"/>
      <c r="E217" s="37" t="s">
        <v>5</v>
      </c>
      <c r="F217" s="38">
        <v>6500</v>
      </c>
      <c r="G217" s="38">
        <v>6840</v>
      </c>
      <c r="H217" s="38">
        <v>7530</v>
      </c>
    </row>
    <row r="218" spans="1:8" x14ac:dyDescent="0.25">
      <c r="A218" s="33"/>
      <c r="B218" s="33">
        <v>32</v>
      </c>
      <c r="C218" s="33"/>
      <c r="D218" s="33"/>
      <c r="E218" s="37" t="s">
        <v>60</v>
      </c>
      <c r="F218" s="38">
        <v>6500</v>
      </c>
      <c r="G218" s="38">
        <v>6840</v>
      </c>
      <c r="H218" s="38">
        <v>7530</v>
      </c>
    </row>
    <row r="219" spans="1:8" x14ac:dyDescent="0.25">
      <c r="A219" s="33"/>
      <c r="B219" s="33">
        <v>323</v>
      </c>
      <c r="C219" s="33"/>
      <c r="D219" s="33"/>
      <c r="E219" s="37" t="s">
        <v>68</v>
      </c>
      <c r="F219" s="38">
        <v>6500</v>
      </c>
      <c r="G219" s="38">
        <v>6840</v>
      </c>
      <c r="H219" s="38">
        <v>7530</v>
      </c>
    </row>
    <row r="220" spans="1:8" x14ac:dyDescent="0.25">
      <c r="A220" s="33" t="s">
        <v>219</v>
      </c>
      <c r="B220" s="33">
        <v>3232</v>
      </c>
      <c r="C220" s="39" t="s">
        <v>212</v>
      </c>
      <c r="D220" s="33"/>
      <c r="E220" s="37" t="s">
        <v>223</v>
      </c>
      <c r="F220" s="38">
        <v>6500</v>
      </c>
      <c r="G220" s="38">
        <v>6840</v>
      </c>
      <c r="H220" s="38">
        <v>7530</v>
      </c>
    </row>
    <row r="221" spans="1:8" ht="30" x14ac:dyDescent="0.25">
      <c r="A221" s="33"/>
      <c r="B221" s="33">
        <v>3232</v>
      </c>
      <c r="C221" s="39" t="s">
        <v>212</v>
      </c>
      <c r="D221" s="33">
        <v>48</v>
      </c>
      <c r="E221" s="37" t="s">
        <v>531</v>
      </c>
      <c r="F221" s="38">
        <v>5600</v>
      </c>
      <c r="G221" s="38">
        <v>6050</v>
      </c>
      <c r="H221" s="38">
        <v>6660</v>
      </c>
    </row>
    <row r="222" spans="1:8" ht="30" x14ac:dyDescent="0.25">
      <c r="A222" s="33"/>
      <c r="B222" s="33">
        <v>3232</v>
      </c>
      <c r="C222" s="39" t="s">
        <v>212</v>
      </c>
      <c r="D222" s="33">
        <v>41</v>
      </c>
      <c r="E222" s="37" t="s">
        <v>532</v>
      </c>
      <c r="F222" s="40">
        <v>900</v>
      </c>
      <c r="G222" s="40">
        <v>790</v>
      </c>
      <c r="H222" s="40">
        <v>870</v>
      </c>
    </row>
    <row r="223" spans="1:8" x14ac:dyDescent="0.25">
      <c r="A223" s="76" t="s">
        <v>224</v>
      </c>
      <c r="B223" s="76"/>
      <c r="C223" s="76"/>
      <c r="D223" s="76"/>
      <c r="E223" s="35"/>
      <c r="F223" s="36">
        <v>80000</v>
      </c>
      <c r="G223" s="36">
        <v>75600</v>
      </c>
      <c r="H223" s="36">
        <v>83160</v>
      </c>
    </row>
    <row r="224" spans="1:8" x14ac:dyDescent="0.25">
      <c r="A224" s="33"/>
      <c r="B224" s="33">
        <v>3</v>
      </c>
      <c r="C224" s="33"/>
      <c r="D224" s="33"/>
      <c r="E224" s="37" t="s">
        <v>5</v>
      </c>
      <c r="F224" s="38">
        <v>80000</v>
      </c>
      <c r="G224" s="38">
        <v>75600</v>
      </c>
      <c r="H224" s="38">
        <v>83160</v>
      </c>
    </row>
    <row r="225" spans="1:8" x14ac:dyDescent="0.25">
      <c r="A225" s="33"/>
      <c r="B225" s="33">
        <v>32</v>
      </c>
      <c r="C225" s="33"/>
      <c r="D225" s="33"/>
      <c r="E225" s="37" t="s">
        <v>60</v>
      </c>
      <c r="F225" s="38">
        <v>80000</v>
      </c>
      <c r="G225" s="38">
        <v>75600</v>
      </c>
      <c r="H225" s="38">
        <v>83160</v>
      </c>
    </row>
    <row r="226" spans="1:8" x14ac:dyDescent="0.25">
      <c r="A226" s="33"/>
      <c r="B226" s="33">
        <v>323</v>
      </c>
      <c r="C226" s="33"/>
      <c r="D226" s="33"/>
      <c r="E226" s="37" t="s">
        <v>68</v>
      </c>
      <c r="F226" s="38">
        <v>80000</v>
      </c>
      <c r="G226" s="38">
        <v>75600</v>
      </c>
      <c r="H226" s="38">
        <v>83160</v>
      </c>
    </row>
    <row r="227" spans="1:8" ht="30" x14ac:dyDescent="0.25">
      <c r="A227" s="33" t="s">
        <v>222</v>
      </c>
      <c r="B227" s="33">
        <v>3232</v>
      </c>
      <c r="C227" s="39" t="s">
        <v>212</v>
      </c>
      <c r="D227" s="33"/>
      <c r="E227" s="37" t="s">
        <v>226</v>
      </c>
      <c r="F227" s="38">
        <v>80000</v>
      </c>
      <c r="G227" s="38">
        <v>75600</v>
      </c>
      <c r="H227" s="38">
        <v>83160</v>
      </c>
    </row>
    <row r="228" spans="1:8" ht="30" x14ac:dyDescent="0.25">
      <c r="A228" s="33"/>
      <c r="B228" s="33">
        <v>3232</v>
      </c>
      <c r="C228" s="39" t="s">
        <v>212</v>
      </c>
      <c r="D228" s="33">
        <v>47</v>
      </c>
      <c r="E228" s="37" t="s">
        <v>533</v>
      </c>
      <c r="F228" s="38">
        <v>40000</v>
      </c>
      <c r="G228" s="38">
        <v>43200</v>
      </c>
      <c r="H228" s="38">
        <v>47520</v>
      </c>
    </row>
    <row r="229" spans="1:8" ht="30" x14ac:dyDescent="0.25">
      <c r="A229" s="33"/>
      <c r="B229" s="33">
        <v>3232</v>
      </c>
      <c r="C229" s="39" t="s">
        <v>212</v>
      </c>
      <c r="D229" s="33">
        <v>41</v>
      </c>
      <c r="E229" s="37" t="s">
        <v>532</v>
      </c>
      <c r="F229" s="38">
        <v>21700</v>
      </c>
      <c r="G229" s="38">
        <v>32400</v>
      </c>
      <c r="H229" s="38">
        <v>35640</v>
      </c>
    </row>
    <row r="230" spans="1:8" x14ac:dyDescent="0.25">
      <c r="A230" s="33"/>
      <c r="B230" s="33">
        <v>3232</v>
      </c>
      <c r="C230" s="39" t="s">
        <v>212</v>
      </c>
      <c r="D230" s="33">
        <v>51</v>
      </c>
      <c r="E230" s="37" t="s">
        <v>488</v>
      </c>
      <c r="F230" s="38">
        <v>18300</v>
      </c>
      <c r="G230" s="40">
        <v>0</v>
      </c>
      <c r="H230" s="40">
        <v>0</v>
      </c>
    </row>
    <row r="231" spans="1:8" x14ac:dyDescent="0.25">
      <c r="A231" s="76" t="s">
        <v>534</v>
      </c>
      <c r="B231" s="76"/>
      <c r="C231" s="76"/>
      <c r="D231" s="76"/>
      <c r="E231" s="35"/>
      <c r="F231" s="36">
        <v>17500</v>
      </c>
      <c r="G231" s="36">
        <v>15870</v>
      </c>
      <c r="H231" s="36">
        <v>17460</v>
      </c>
    </row>
    <row r="232" spans="1:8" x14ac:dyDescent="0.25">
      <c r="A232" s="33"/>
      <c r="B232" s="33">
        <v>3</v>
      </c>
      <c r="C232" s="33"/>
      <c r="D232" s="33"/>
      <c r="E232" s="37" t="s">
        <v>5</v>
      </c>
      <c r="F232" s="38">
        <v>17500</v>
      </c>
      <c r="G232" s="38">
        <v>15870</v>
      </c>
      <c r="H232" s="38">
        <v>17460</v>
      </c>
    </row>
    <row r="233" spans="1:8" x14ac:dyDescent="0.25">
      <c r="A233" s="33"/>
      <c r="B233" s="33">
        <v>31</v>
      </c>
      <c r="C233" s="33"/>
      <c r="D233" s="33"/>
      <c r="E233" s="37" t="s">
        <v>52</v>
      </c>
      <c r="F233" s="38">
        <v>16700</v>
      </c>
      <c r="G233" s="38">
        <v>15120</v>
      </c>
      <c r="H233" s="38">
        <v>16640</v>
      </c>
    </row>
    <row r="234" spans="1:8" x14ac:dyDescent="0.25">
      <c r="A234" s="33"/>
      <c r="B234" s="33">
        <v>311</v>
      </c>
      <c r="C234" s="33"/>
      <c r="D234" s="33"/>
      <c r="E234" s="37" t="s">
        <v>503</v>
      </c>
      <c r="F234" s="38">
        <v>14000</v>
      </c>
      <c r="G234" s="38">
        <v>12960</v>
      </c>
      <c r="H234" s="38">
        <v>14260</v>
      </c>
    </row>
    <row r="235" spans="1:8" x14ac:dyDescent="0.25">
      <c r="A235" s="33" t="s">
        <v>225</v>
      </c>
      <c r="B235" s="33">
        <v>3111</v>
      </c>
      <c r="C235" s="33">
        <v>1070</v>
      </c>
      <c r="D235" s="33"/>
      <c r="E235" s="37" t="s">
        <v>535</v>
      </c>
      <c r="F235" s="38">
        <v>14000</v>
      </c>
      <c r="G235" s="38">
        <v>12960</v>
      </c>
      <c r="H235" s="38">
        <v>14260</v>
      </c>
    </row>
    <row r="236" spans="1:8" ht="30" x14ac:dyDescent="0.25">
      <c r="A236" s="33"/>
      <c r="B236" s="33">
        <v>3111</v>
      </c>
      <c r="C236" s="33">
        <v>1070</v>
      </c>
      <c r="D236" s="33">
        <v>51</v>
      </c>
      <c r="E236" s="37" t="s">
        <v>523</v>
      </c>
      <c r="F236" s="38">
        <v>14000</v>
      </c>
      <c r="G236" s="38">
        <v>12960</v>
      </c>
      <c r="H236" s="38">
        <v>14260</v>
      </c>
    </row>
    <row r="237" spans="1:8" x14ac:dyDescent="0.25">
      <c r="A237" s="33"/>
      <c r="B237" s="33">
        <v>313</v>
      </c>
      <c r="C237" s="33"/>
      <c r="D237" s="33"/>
      <c r="E237" s="37" t="s">
        <v>506</v>
      </c>
      <c r="F237" s="38">
        <v>2700</v>
      </c>
      <c r="G237" s="38">
        <v>2160</v>
      </c>
      <c r="H237" s="38">
        <v>2380</v>
      </c>
    </row>
    <row r="238" spans="1:8" x14ac:dyDescent="0.25">
      <c r="A238" s="33" t="s">
        <v>228</v>
      </c>
      <c r="B238" s="33">
        <v>3132</v>
      </c>
      <c r="C238" s="33">
        <v>107</v>
      </c>
      <c r="D238" s="33"/>
      <c r="E238" s="37" t="s">
        <v>506</v>
      </c>
      <c r="F238" s="38">
        <v>2700</v>
      </c>
      <c r="G238" s="38">
        <v>2160</v>
      </c>
      <c r="H238" s="38">
        <v>2380</v>
      </c>
    </row>
    <row r="239" spans="1:8" ht="30" x14ac:dyDescent="0.25">
      <c r="A239" s="33"/>
      <c r="B239" s="33">
        <v>3132</v>
      </c>
      <c r="C239" s="33">
        <v>107</v>
      </c>
      <c r="D239" s="33">
        <v>51</v>
      </c>
      <c r="E239" s="37" t="s">
        <v>523</v>
      </c>
      <c r="F239" s="38">
        <v>2700</v>
      </c>
      <c r="G239" s="38">
        <v>2160</v>
      </c>
      <c r="H239" s="38">
        <v>2380</v>
      </c>
    </row>
    <row r="240" spans="1:8" x14ac:dyDescent="0.25">
      <c r="A240" s="33"/>
      <c r="B240" s="33">
        <v>32</v>
      </c>
      <c r="C240" s="33"/>
      <c r="D240" s="33"/>
      <c r="E240" s="37" t="s">
        <v>60</v>
      </c>
      <c r="F240" s="40">
        <v>800</v>
      </c>
      <c r="G240" s="40">
        <v>750</v>
      </c>
      <c r="H240" s="40">
        <v>820</v>
      </c>
    </row>
    <row r="241" spans="1:8" x14ac:dyDescent="0.25">
      <c r="A241" s="33"/>
      <c r="B241" s="33">
        <v>321</v>
      </c>
      <c r="C241" s="33"/>
      <c r="D241" s="33"/>
      <c r="E241" s="37" t="s">
        <v>62</v>
      </c>
      <c r="F241" s="40">
        <v>500</v>
      </c>
      <c r="G241" s="40">
        <v>430</v>
      </c>
      <c r="H241" s="40">
        <v>470</v>
      </c>
    </row>
    <row r="242" spans="1:8" x14ac:dyDescent="0.25">
      <c r="A242" s="33" t="s">
        <v>229</v>
      </c>
      <c r="B242" s="33">
        <v>3212</v>
      </c>
      <c r="C242" s="33">
        <v>1070</v>
      </c>
      <c r="D242" s="33"/>
      <c r="E242" s="37" t="s">
        <v>304</v>
      </c>
      <c r="F242" s="40">
        <v>500</v>
      </c>
      <c r="G242" s="40">
        <v>430</v>
      </c>
      <c r="H242" s="40">
        <v>470</v>
      </c>
    </row>
    <row r="243" spans="1:8" ht="30" x14ac:dyDescent="0.25">
      <c r="A243" s="33"/>
      <c r="B243" s="33">
        <v>3212</v>
      </c>
      <c r="C243" s="33">
        <v>1070</v>
      </c>
      <c r="D243" s="33">
        <v>51</v>
      </c>
      <c r="E243" s="37" t="s">
        <v>523</v>
      </c>
      <c r="F243" s="40">
        <v>500</v>
      </c>
      <c r="G243" s="40">
        <v>430</v>
      </c>
      <c r="H243" s="40">
        <v>470</v>
      </c>
    </row>
    <row r="244" spans="1:8" x14ac:dyDescent="0.25">
      <c r="A244" s="33"/>
      <c r="B244" s="33">
        <v>322</v>
      </c>
      <c r="C244" s="33"/>
      <c r="D244" s="33"/>
      <c r="E244" s="37" t="s">
        <v>64</v>
      </c>
      <c r="F244" s="40">
        <v>300</v>
      </c>
      <c r="G244" s="40">
        <v>320</v>
      </c>
      <c r="H244" s="40">
        <v>350</v>
      </c>
    </row>
    <row r="245" spans="1:8" x14ac:dyDescent="0.25">
      <c r="A245" s="33" t="s">
        <v>231</v>
      </c>
      <c r="B245" s="33">
        <v>3227</v>
      </c>
      <c r="C245" s="39" t="s">
        <v>131</v>
      </c>
      <c r="D245" s="33"/>
      <c r="E245" s="37" t="s">
        <v>536</v>
      </c>
      <c r="F245" s="40">
        <v>300</v>
      </c>
      <c r="G245" s="40">
        <v>320</v>
      </c>
      <c r="H245" s="40">
        <v>350</v>
      </c>
    </row>
    <row r="246" spans="1:8" x14ac:dyDescent="0.25">
      <c r="A246" s="33"/>
      <c r="B246" s="33">
        <v>3227</v>
      </c>
      <c r="C246" s="39" t="s">
        <v>131</v>
      </c>
      <c r="D246" s="33">
        <v>11</v>
      </c>
      <c r="E246" s="37" t="s">
        <v>141</v>
      </c>
      <c r="F246" s="40">
        <v>300</v>
      </c>
      <c r="G246" s="40">
        <v>320</v>
      </c>
      <c r="H246" s="40">
        <v>350</v>
      </c>
    </row>
    <row r="247" spans="1:8" x14ac:dyDescent="0.25">
      <c r="A247" s="77" t="s">
        <v>537</v>
      </c>
      <c r="B247" s="78"/>
      <c r="C247" s="78"/>
      <c r="D247" s="78"/>
      <c r="E247" s="79"/>
      <c r="F247" s="36">
        <v>61000</v>
      </c>
      <c r="G247" s="36">
        <v>40080</v>
      </c>
      <c r="H247" s="36">
        <v>44090</v>
      </c>
    </row>
    <row r="248" spans="1:8" x14ac:dyDescent="0.25">
      <c r="A248" s="77" t="s">
        <v>227</v>
      </c>
      <c r="B248" s="78"/>
      <c r="C248" s="78"/>
      <c r="D248" s="78"/>
      <c r="E248" s="79"/>
      <c r="F248" s="36">
        <v>43000</v>
      </c>
      <c r="G248" s="36">
        <v>29280</v>
      </c>
      <c r="H248" s="36">
        <v>32210</v>
      </c>
    </row>
    <row r="249" spans="1:8" x14ac:dyDescent="0.25">
      <c r="A249" s="33"/>
      <c r="B249" s="33">
        <v>3</v>
      </c>
      <c r="C249" s="33"/>
      <c r="D249" s="33"/>
      <c r="E249" s="37" t="s">
        <v>5</v>
      </c>
      <c r="F249" s="38">
        <v>43000</v>
      </c>
      <c r="G249" s="38">
        <v>29280</v>
      </c>
      <c r="H249" s="38">
        <v>32210</v>
      </c>
    </row>
    <row r="250" spans="1:8" x14ac:dyDescent="0.25">
      <c r="A250" s="33"/>
      <c r="B250" s="33">
        <v>32</v>
      </c>
      <c r="C250" s="33"/>
      <c r="D250" s="33"/>
      <c r="E250" s="37" t="s">
        <v>60</v>
      </c>
      <c r="F250" s="38">
        <v>43000</v>
      </c>
      <c r="G250" s="38">
        <v>29280</v>
      </c>
      <c r="H250" s="38">
        <v>32210</v>
      </c>
    </row>
    <row r="251" spans="1:8" x14ac:dyDescent="0.25">
      <c r="A251" s="33"/>
      <c r="B251" s="33">
        <v>323</v>
      </c>
      <c r="C251" s="33"/>
      <c r="D251" s="33"/>
      <c r="E251" s="37" t="s">
        <v>68</v>
      </c>
      <c r="F251" s="38">
        <v>43000</v>
      </c>
      <c r="G251" s="38">
        <v>29280</v>
      </c>
      <c r="H251" s="38">
        <v>32210</v>
      </c>
    </row>
    <row r="252" spans="1:8" x14ac:dyDescent="0.25">
      <c r="A252" s="33" t="s">
        <v>234</v>
      </c>
      <c r="B252" s="33">
        <v>3234</v>
      </c>
      <c r="C252" s="39" t="s">
        <v>212</v>
      </c>
      <c r="D252" s="33"/>
      <c r="E252" s="37" t="s">
        <v>538</v>
      </c>
      <c r="F252" s="38">
        <v>7000</v>
      </c>
      <c r="G252" s="40">
        <v>110</v>
      </c>
      <c r="H252" s="40">
        <v>120</v>
      </c>
    </row>
    <row r="253" spans="1:8" x14ac:dyDescent="0.25">
      <c r="A253" s="33"/>
      <c r="B253" s="33">
        <v>3234</v>
      </c>
      <c r="C253" s="39" t="s">
        <v>212</v>
      </c>
      <c r="D253" s="33">
        <v>42</v>
      </c>
      <c r="E253" s="37" t="s">
        <v>512</v>
      </c>
      <c r="F253" s="38">
        <v>2014.19</v>
      </c>
      <c r="G253" s="40">
        <v>0</v>
      </c>
      <c r="H253" s="40">
        <v>0</v>
      </c>
    </row>
    <row r="254" spans="1:8" x14ac:dyDescent="0.25">
      <c r="A254" s="33"/>
      <c r="B254" s="33">
        <v>3234</v>
      </c>
      <c r="C254" s="39" t="s">
        <v>212</v>
      </c>
      <c r="D254" s="33">
        <v>51</v>
      </c>
      <c r="E254" s="37" t="s">
        <v>488</v>
      </c>
      <c r="F254" s="38">
        <v>4985.8100000000004</v>
      </c>
      <c r="G254" s="40">
        <v>110</v>
      </c>
      <c r="H254" s="40">
        <v>120</v>
      </c>
    </row>
    <row r="255" spans="1:8" x14ac:dyDescent="0.25">
      <c r="A255" s="33" t="s">
        <v>236</v>
      </c>
      <c r="B255" s="33">
        <v>3234</v>
      </c>
      <c r="C255" s="39" t="s">
        <v>212</v>
      </c>
      <c r="D255" s="33"/>
      <c r="E255" s="37" t="s">
        <v>539</v>
      </c>
      <c r="F255" s="38">
        <v>9000</v>
      </c>
      <c r="G255" s="40">
        <v>0</v>
      </c>
      <c r="H255" s="40">
        <v>0</v>
      </c>
    </row>
    <row r="256" spans="1:8" x14ac:dyDescent="0.25">
      <c r="A256" s="33"/>
      <c r="B256" s="33">
        <v>3234</v>
      </c>
      <c r="C256" s="39" t="s">
        <v>212</v>
      </c>
      <c r="D256" s="33">
        <v>51</v>
      </c>
      <c r="E256" s="37" t="s">
        <v>488</v>
      </c>
      <c r="F256" s="38">
        <v>4000</v>
      </c>
      <c r="G256" s="40">
        <v>0</v>
      </c>
      <c r="H256" s="40">
        <v>0</v>
      </c>
    </row>
    <row r="257" spans="1:8" ht="30" x14ac:dyDescent="0.25">
      <c r="A257" s="33"/>
      <c r="B257" s="33">
        <v>3234</v>
      </c>
      <c r="C257" s="39" t="s">
        <v>212</v>
      </c>
      <c r="D257" s="33">
        <v>51</v>
      </c>
      <c r="E257" s="37" t="s">
        <v>523</v>
      </c>
      <c r="F257" s="38">
        <v>5000</v>
      </c>
      <c r="G257" s="40">
        <v>0</v>
      </c>
      <c r="H257" s="40">
        <v>0</v>
      </c>
    </row>
    <row r="258" spans="1:8" x14ac:dyDescent="0.25">
      <c r="A258" s="33" t="s">
        <v>237</v>
      </c>
      <c r="B258" s="33">
        <v>3234</v>
      </c>
      <c r="C258" s="39" t="s">
        <v>212</v>
      </c>
      <c r="D258" s="33"/>
      <c r="E258" s="37" t="s">
        <v>70</v>
      </c>
      <c r="F258" s="38">
        <v>27000</v>
      </c>
      <c r="G258" s="38">
        <v>29170</v>
      </c>
      <c r="H258" s="38">
        <v>32090</v>
      </c>
    </row>
    <row r="259" spans="1:8" x14ac:dyDescent="0.25">
      <c r="A259" s="33"/>
      <c r="B259" s="33">
        <v>3234</v>
      </c>
      <c r="C259" s="39" t="s">
        <v>212</v>
      </c>
      <c r="D259" s="33">
        <v>11</v>
      </c>
      <c r="E259" s="37" t="s">
        <v>510</v>
      </c>
      <c r="F259" s="40">
        <v>700</v>
      </c>
      <c r="G259" s="40">
        <v>760</v>
      </c>
      <c r="H259" s="40">
        <v>840</v>
      </c>
    </row>
    <row r="260" spans="1:8" x14ac:dyDescent="0.25">
      <c r="A260" s="33"/>
      <c r="B260" s="33">
        <v>3234</v>
      </c>
      <c r="C260" s="39" t="s">
        <v>212</v>
      </c>
      <c r="D260" s="33">
        <v>11</v>
      </c>
      <c r="E260" s="37" t="s">
        <v>515</v>
      </c>
      <c r="F260" s="40">
        <v>100</v>
      </c>
      <c r="G260" s="40">
        <v>110</v>
      </c>
      <c r="H260" s="40">
        <v>120</v>
      </c>
    </row>
    <row r="261" spans="1:8" x14ac:dyDescent="0.25">
      <c r="A261" s="33"/>
      <c r="B261" s="33">
        <v>3234</v>
      </c>
      <c r="C261" s="39" t="s">
        <v>212</v>
      </c>
      <c r="D261" s="33">
        <v>31</v>
      </c>
      <c r="E261" s="37" t="s">
        <v>493</v>
      </c>
      <c r="F261" s="40">
        <v>100</v>
      </c>
      <c r="G261" s="40">
        <v>110</v>
      </c>
      <c r="H261" s="40">
        <v>120</v>
      </c>
    </row>
    <row r="262" spans="1:8" x14ac:dyDescent="0.25">
      <c r="A262" s="33"/>
      <c r="B262" s="33">
        <v>3234</v>
      </c>
      <c r="C262" s="39" t="s">
        <v>212</v>
      </c>
      <c r="D262" s="33">
        <v>51</v>
      </c>
      <c r="E262" s="37" t="s">
        <v>488</v>
      </c>
      <c r="F262" s="38">
        <v>17600</v>
      </c>
      <c r="G262" s="38">
        <v>19010</v>
      </c>
      <c r="H262" s="38">
        <v>20910</v>
      </c>
    </row>
    <row r="263" spans="1:8" x14ac:dyDescent="0.25">
      <c r="A263" s="33"/>
      <c r="B263" s="33">
        <v>3234</v>
      </c>
      <c r="C263" s="39" t="s">
        <v>212</v>
      </c>
      <c r="D263" s="33">
        <v>11</v>
      </c>
      <c r="E263" s="37" t="s">
        <v>141</v>
      </c>
      <c r="F263" s="38">
        <v>8500</v>
      </c>
      <c r="G263" s="38">
        <v>9180</v>
      </c>
      <c r="H263" s="38">
        <v>10100</v>
      </c>
    </row>
    <row r="264" spans="1:8" x14ac:dyDescent="0.25">
      <c r="A264" s="77" t="s">
        <v>230</v>
      </c>
      <c r="B264" s="78"/>
      <c r="C264" s="78"/>
      <c r="D264" s="78"/>
      <c r="E264" s="79"/>
      <c r="F264" s="36">
        <v>18000</v>
      </c>
      <c r="G264" s="36">
        <v>10800</v>
      </c>
      <c r="H264" s="36">
        <v>11880</v>
      </c>
    </row>
    <row r="265" spans="1:8" x14ac:dyDescent="0.25">
      <c r="A265" s="33"/>
      <c r="B265" s="33">
        <v>3</v>
      </c>
      <c r="C265" s="33"/>
      <c r="D265" s="33"/>
      <c r="E265" s="37" t="s">
        <v>5</v>
      </c>
      <c r="F265" s="38">
        <v>18000</v>
      </c>
      <c r="G265" s="38">
        <v>10800</v>
      </c>
      <c r="H265" s="38">
        <v>11880</v>
      </c>
    </row>
    <row r="266" spans="1:8" x14ac:dyDescent="0.25">
      <c r="A266" s="33"/>
      <c r="B266" s="33">
        <v>32</v>
      </c>
      <c r="C266" s="33"/>
      <c r="D266" s="33"/>
      <c r="E266" s="37" t="s">
        <v>60</v>
      </c>
      <c r="F266" s="38">
        <v>18000</v>
      </c>
      <c r="G266" s="38">
        <v>10800</v>
      </c>
      <c r="H266" s="38">
        <v>11880</v>
      </c>
    </row>
    <row r="267" spans="1:8" x14ac:dyDescent="0.25">
      <c r="A267" s="33"/>
      <c r="B267" s="33">
        <v>323</v>
      </c>
      <c r="C267" s="33"/>
      <c r="D267" s="33"/>
      <c r="E267" s="37" t="s">
        <v>68</v>
      </c>
      <c r="F267" s="38">
        <v>18000</v>
      </c>
      <c r="G267" s="38">
        <v>10800</v>
      </c>
      <c r="H267" s="38">
        <v>11880</v>
      </c>
    </row>
    <row r="268" spans="1:8" ht="30" x14ac:dyDescent="0.25">
      <c r="A268" s="33" t="s">
        <v>238</v>
      </c>
      <c r="B268" s="33">
        <v>3239</v>
      </c>
      <c r="C268" s="39" t="s">
        <v>131</v>
      </c>
      <c r="D268" s="33"/>
      <c r="E268" s="37" t="s">
        <v>232</v>
      </c>
      <c r="F268" s="38">
        <v>10000</v>
      </c>
      <c r="G268" s="38">
        <v>10800</v>
      </c>
      <c r="H268" s="38">
        <v>11880</v>
      </c>
    </row>
    <row r="269" spans="1:8" x14ac:dyDescent="0.25">
      <c r="A269" s="33"/>
      <c r="B269" s="33">
        <v>3239</v>
      </c>
      <c r="C269" s="39" t="s">
        <v>131</v>
      </c>
      <c r="D269" s="33">
        <v>51</v>
      </c>
      <c r="E269" s="37" t="s">
        <v>488</v>
      </c>
      <c r="F269" s="38">
        <v>10000</v>
      </c>
      <c r="G269" s="38">
        <v>10800</v>
      </c>
      <c r="H269" s="38">
        <v>11880</v>
      </c>
    </row>
    <row r="270" spans="1:8" ht="30" x14ac:dyDescent="0.25">
      <c r="A270" s="33" t="s">
        <v>240</v>
      </c>
      <c r="B270" s="33">
        <v>3239</v>
      </c>
      <c r="C270" s="39" t="s">
        <v>131</v>
      </c>
      <c r="D270" s="33"/>
      <c r="E270" s="37" t="s">
        <v>540</v>
      </c>
      <c r="F270" s="38">
        <v>8000</v>
      </c>
      <c r="G270" s="40">
        <v>0</v>
      </c>
      <c r="H270" s="40">
        <v>0</v>
      </c>
    </row>
    <row r="271" spans="1:8" x14ac:dyDescent="0.25">
      <c r="A271" s="33"/>
      <c r="B271" s="33">
        <v>3239</v>
      </c>
      <c r="C271" s="39" t="s">
        <v>131</v>
      </c>
      <c r="D271" s="33">
        <v>51</v>
      </c>
      <c r="E271" s="37" t="s">
        <v>488</v>
      </c>
      <c r="F271" s="38">
        <v>8000</v>
      </c>
      <c r="G271" s="40">
        <v>0</v>
      </c>
      <c r="H271" s="40">
        <v>0</v>
      </c>
    </row>
    <row r="272" spans="1:8" x14ac:dyDescent="0.25">
      <c r="A272" s="76" t="s">
        <v>233</v>
      </c>
      <c r="B272" s="76"/>
      <c r="C272" s="76"/>
      <c r="D272" s="76"/>
      <c r="E272" s="35"/>
      <c r="F272" s="36">
        <v>115560</v>
      </c>
      <c r="G272" s="36">
        <v>106460</v>
      </c>
      <c r="H272" s="36">
        <v>117120</v>
      </c>
    </row>
    <row r="273" spans="1:8" x14ac:dyDescent="0.25">
      <c r="A273" s="76" t="s">
        <v>541</v>
      </c>
      <c r="B273" s="76"/>
      <c r="C273" s="76"/>
      <c r="D273" s="76"/>
      <c r="E273" s="35"/>
      <c r="F273" s="36">
        <v>25260</v>
      </c>
      <c r="G273" s="36">
        <v>27280</v>
      </c>
      <c r="H273" s="36">
        <v>30020</v>
      </c>
    </row>
    <row r="274" spans="1:8" x14ac:dyDescent="0.25">
      <c r="A274" s="33"/>
      <c r="B274" s="33">
        <v>3</v>
      </c>
      <c r="C274" s="33"/>
      <c r="D274" s="33"/>
      <c r="E274" s="37" t="s">
        <v>5</v>
      </c>
      <c r="F274" s="38">
        <v>25260</v>
      </c>
      <c r="G274" s="38">
        <v>27280</v>
      </c>
      <c r="H274" s="38">
        <v>30020</v>
      </c>
    </row>
    <row r="275" spans="1:8" x14ac:dyDescent="0.25">
      <c r="A275" s="33"/>
      <c r="B275" s="33">
        <v>38</v>
      </c>
      <c r="C275" s="33"/>
      <c r="D275" s="33"/>
      <c r="E275" s="37" t="s">
        <v>86</v>
      </c>
      <c r="F275" s="38">
        <v>25260</v>
      </c>
      <c r="G275" s="38">
        <v>27280</v>
      </c>
      <c r="H275" s="38">
        <v>30020</v>
      </c>
    </row>
    <row r="276" spans="1:8" x14ac:dyDescent="0.25">
      <c r="A276" s="33"/>
      <c r="B276" s="33">
        <v>381</v>
      </c>
      <c r="C276" s="33"/>
      <c r="D276" s="33"/>
      <c r="E276" s="37" t="s">
        <v>496</v>
      </c>
      <c r="F276" s="38">
        <v>25260</v>
      </c>
      <c r="G276" s="38">
        <v>27280</v>
      </c>
      <c r="H276" s="38">
        <v>30020</v>
      </c>
    </row>
    <row r="277" spans="1:8" x14ac:dyDescent="0.25">
      <c r="A277" s="33" t="s">
        <v>243</v>
      </c>
      <c r="B277" s="33">
        <v>3811</v>
      </c>
      <c r="C277" s="33">
        <v>1060</v>
      </c>
      <c r="D277" s="33"/>
      <c r="E277" s="37" t="s">
        <v>235</v>
      </c>
      <c r="F277" s="38">
        <v>1260</v>
      </c>
      <c r="G277" s="38">
        <v>1360</v>
      </c>
      <c r="H277" s="38">
        <v>1500</v>
      </c>
    </row>
    <row r="278" spans="1:8" x14ac:dyDescent="0.25">
      <c r="A278" s="33"/>
      <c r="B278" s="33">
        <v>3811</v>
      </c>
      <c r="C278" s="33">
        <v>1060</v>
      </c>
      <c r="D278" s="33">
        <v>51</v>
      </c>
      <c r="E278" s="37" t="s">
        <v>488</v>
      </c>
      <c r="F278" s="38">
        <v>1260</v>
      </c>
      <c r="G278" s="38">
        <v>1360</v>
      </c>
      <c r="H278" s="38">
        <v>1500</v>
      </c>
    </row>
    <row r="279" spans="1:8" x14ac:dyDescent="0.25">
      <c r="A279" s="33" t="s">
        <v>244</v>
      </c>
      <c r="B279" s="33">
        <v>3811</v>
      </c>
      <c r="C279" s="33">
        <v>1040</v>
      </c>
      <c r="D279" s="33"/>
      <c r="E279" s="37" t="s">
        <v>542</v>
      </c>
      <c r="F279" s="38">
        <v>4000</v>
      </c>
      <c r="G279" s="38">
        <v>4320</v>
      </c>
      <c r="H279" s="38">
        <v>4750</v>
      </c>
    </row>
    <row r="280" spans="1:8" x14ac:dyDescent="0.25">
      <c r="A280" s="33"/>
      <c r="B280" s="33">
        <v>3811</v>
      </c>
      <c r="C280" s="33">
        <v>1040</v>
      </c>
      <c r="D280" s="33">
        <v>51</v>
      </c>
      <c r="E280" s="37" t="s">
        <v>488</v>
      </c>
      <c r="F280" s="38">
        <v>4000</v>
      </c>
      <c r="G280" s="38">
        <v>4320</v>
      </c>
      <c r="H280" s="38">
        <v>4750</v>
      </c>
    </row>
    <row r="281" spans="1:8" x14ac:dyDescent="0.25">
      <c r="A281" s="33" t="s">
        <v>245</v>
      </c>
      <c r="B281" s="33">
        <v>3811</v>
      </c>
      <c r="C281" s="33">
        <v>1040</v>
      </c>
      <c r="D281" s="33"/>
      <c r="E281" s="37" t="s">
        <v>543</v>
      </c>
      <c r="F281" s="38">
        <v>18000</v>
      </c>
      <c r="G281" s="38">
        <v>19440</v>
      </c>
      <c r="H281" s="38">
        <v>21390</v>
      </c>
    </row>
    <row r="282" spans="1:8" x14ac:dyDescent="0.25">
      <c r="A282" s="33"/>
      <c r="B282" s="33">
        <v>3811</v>
      </c>
      <c r="C282" s="33">
        <v>1040</v>
      </c>
      <c r="D282" s="33">
        <v>11</v>
      </c>
      <c r="E282" s="37" t="s">
        <v>141</v>
      </c>
      <c r="F282" s="38">
        <v>15000</v>
      </c>
      <c r="G282" s="38">
        <v>16200</v>
      </c>
      <c r="H282" s="38">
        <v>17820</v>
      </c>
    </row>
    <row r="283" spans="1:8" x14ac:dyDescent="0.25">
      <c r="A283" s="33"/>
      <c r="B283" s="33">
        <v>3811</v>
      </c>
      <c r="C283" s="33">
        <v>1040</v>
      </c>
      <c r="D283" s="33">
        <v>11</v>
      </c>
      <c r="E283" s="37" t="s">
        <v>510</v>
      </c>
      <c r="F283" s="40">
        <v>600</v>
      </c>
      <c r="G283" s="40">
        <v>650</v>
      </c>
      <c r="H283" s="40">
        <v>720</v>
      </c>
    </row>
    <row r="284" spans="1:8" ht="30" x14ac:dyDescent="0.25">
      <c r="A284" s="33"/>
      <c r="B284" s="33">
        <v>3811</v>
      </c>
      <c r="C284" s="33">
        <v>1040</v>
      </c>
      <c r="D284" s="33">
        <v>11</v>
      </c>
      <c r="E284" s="37" t="s">
        <v>494</v>
      </c>
      <c r="F284" s="40">
        <v>300</v>
      </c>
      <c r="G284" s="40">
        <v>320</v>
      </c>
      <c r="H284" s="40">
        <v>350</v>
      </c>
    </row>
    <row r="285" spans="1:8" x14ac:dyDescent="0.25">
      <c r="A285" s="33"/>
      <c r="B285" s="33">
        <v>3811</v>
      </c>
      <c r="C285" s="33">
        <v>1040</v>
      </c>
      <c r="D285" s="33">
        <v>51</v>
      </c>
      <c r="E285" s="37" t="s">
        <v>488</v>
      </c>
      <c r="F285" s="38">
        <v>2100</v>
      </c>
      <c r="G285" s="38">
        <v>2270</v>
      </c>
      <c r="H285" s="38">
        <v>2500</v>
      </c>
    </row>
    <row r="286" spans="1:8" x14ac:dyDescent="0.25">
      <c r="A286" s="33" t="s">
        <v>246</v>
      </c>
      <c r="B286" s="33">
        <v>3811</v>
      </c>
      <c r="C286" s="33">
        <v>1070</v>
      </c>
      <c r="D286" s="33"/>
      <c r="E286" s="37" t="s">
        <v>544</v>
      </c>
      <c r="F286" s="38">
        <v>2000</v>
      </c>
      <c r="G286" s="38">
        <v>2160</v>
      </c>
      <c r="H286" s="38">
        <v>2380</v>
      </c>
    </row>
    <row r="287" spans="1:8" x14ac:dyDescent="0.25">
      <c r="A287" s="33"/>
      <c r="B287" s="33">
        <v>3811</v>
      </c>
      <c r="C287" s="33">
        <v>1070</v>
      </c>
      <c r="D287" s="33">
        <v>51</v>
      </c>
      <c r="E287" s="37" t="s">
        <v>488</v>
      </c>
      <c r="F287" s="38">
        <v>2000</v>
      </c>
      <c r="G287" s="38">
        <v>2160</v>
      </c>
      <c r="H287" s="38">
        <v>2380</v>
      </c>
    </row>
    <row r="288" spans="1:8" x14ac:dyDescent="0.25">
      <c r="A288" s="77" t="s">
        <v>239</v>
      </c>
      <c r="B288" s="78"/>
      <c r="C288" s="78"/>
      <c r="D288" s="78"/>
      <c r="E288" s="79"/>
      <c r="F288" s="36">
        <v>53600</v>
      </c>
      <c r="G288" s="36">
        <v>43860</v>
      </c>
      <c r="H288" s="36">
        <v>48250</v>
      </c>
    </row>
    <row r="289" spans="1:8" x14ac:dyDescent="0.25">
      <c r="A289" s="33"/>
      <c r="B289" s="33">
        <v>3</v>
      </c>
      <c r="C289" s="33"/>
      <c r="D289" s="33"/>
      <c r="E289" s="37" t="s">
        <v>5</v>
      </c>
      <c r="F289" s="38">
        <v>53600</v>
      </c>
      <c r="G289" s="38">
        <v>43860</v>
      </c>
      <c r="H289" s="38">
        <v>48250</v>
      </c>
    </row>
    <row r="290" spans="1:8" x14ac:dyDescent="0.25">
      <c r="A290" s="33"/>
      <c r="B290" s="33">
        <v>37</v>
      </c>
      <c r="C290" s="33"/>
      <c r="D290" s="33"/>
      <c r="E290" s="37" t="s">
        <v>545</v>
      </c>
      <c r="F290" s="38">
        <v>53600</v>
      </c>
      <c r="G290" s="38">
        <v>43860</v>
      </c>
      <c r="H290" s="38">
        <v>48250</v>
      </c>
    </row>
    <row r="291" spans="1:8" x14ac:dyDescent="0.25">
      <c r="A291" s="33"/>
      <c r="B291" s="33">
        <v>372</v>
      </c>
      <c r="C291" s="33"/>
      <c r="D291" s="33"/>
      <c r="E291" s="37" t="s">
        <v>546</v>
      </c>
      <c r="F291" s="38">
        <v>53600</v>
      </c>
      <c r="G291" s="38">
        <v>43860</v>
      </c>
      <c r="H291" s="38">
        <v>48250</v>
      </c>
    </row>
    <row r="292" spans="1:8" x14ac:dyDescent="0.25">
      <c r="A292" s="33" t="s">
        <v>248</v>
      </c>
      <c r="B292" s="33">
        <v>3721</v>
      </c>
      <c r="C292" s="39" t="s">
        <v>241</v>
      </c>
      <c r="D292" s="33"/>
      <c r="E292" s="37" t="s">
        <v>242</v>
      </c>
      <c r="F292" s="38">
        <v>18000</v>
      </c>
      <c r="G292" s="38">
        <v>19440</v>
      </c>
      <c r="H292" s="38">
        <v>21380</v>
      </c>
    </row>
    <row r="293" spans="1:8" x14ac:dyDescent="0.25">
      <c r="A293" s="33"/>
      <c r="B293" s="33">
        <v>3721</v>
      </c>
      <c r="C293" s="39" t="s">
        <v>241</v>
      </c>
      <c r="D293" s="33">
        <v>51</v>
      </c>
      <c r="E293" s="37" t="s">
        <v>488</v>
      </c>
      <c r="F293" s="38">
        <v>18000</v>
      </c>
      <c r="G293" s="38">
        <v>19440</v>
      </c>
      <c r="H293" s="38">
        <v>21380</v>
      </c>
    </row>
    <row r="294" spans="1:8" ht="30" x14ac:dyDescent="0.25">
      <c r="A294" s="33" t="s">
        <v>249</v>
      </c>
      <c r="B294" s="33">
        <v>3721</v>
      </c>
      <c r="C294" s="33">
        <v>1070</v>
      </c>
      <c r="D294" s="33"/>
      <c r="E294" s="37" t="s">
        <v>547</v>
      </c>
      <c r="F294" s="38">
        <v>10000</v>
      </c>
      <c r="G294" s="38">
        <v>10810</v>
      </c>
      <c r="H294" s="38">
        <v>11900</v>
      </c>
    </row>
    <row r="295" spans="1:8" x14ac:dyDescent="0.25">
      <c r="A295" s="33"/>
      <c r="B295" s="33">
        <v>3721</v>
      </c>
      <c r="C295" s="33">
        <v>1070</v>
      </c>
      <c r="D295" s="33">
        <v>51</v>
      </c>
      <c r="E295" s="37" t="s">
        <v>488</v>
      </c>
      <c r="F295" s="38">
        <v>8100</v>
      </c>
      <c r="G295" s="38">
        <v>8750</v>
      </c>
      <c r="H295" s="38">
        <v>9630</v>
      </c>
    </row>
    <row r="296" spans="1:8" ht="30" x14ac:dyDescent="0.25">
      <c r="A296" s="33"/>
      <c r="B296" s="33">
        <v>3721</v>
      </c>
      <c r="C296" s="33">
        <v>1070</v>
      </c>
      <c r="D296" s="33">
        <v>31</v>
      </c>
      <c r="E296" s="37" t="s">
        <v>491</v>
      </c>
      <c r="F296" s="40">
        <v>153</v>
      </c>
      <c r="G296" s="40">
        <v>170</v>
      </c>
      <c r="H296" s="40">
        <v>190</v>
      </c>
    </row>
    <row r="297" spans="1:8" x14ac:dyDescent="0.25">
      <c r="A297" s="33" t="s">
        <v>249</v>
      </c>
      <c r="B297" s="33">
        <v>3721</v>
      </c>
      <c r="C297" s="33">
        <v>1070</v>
      </c>
      <c r="D297" s="33">
        <v>11</v>
      </c>
      <c r="E297" s="37" t="s">
        <v>141</v>
      </c>
      <c r="F297" s="38">
        <v>1747</v>
      </c>
      <c r="G297" s="38">
        <v>1890</v>
      </c>
      <c r="H297" s="38">
        <v>2080</v>
      </c>
    </row>
    <row r="298" spans="1:8" ht="30" x14ac:dyDescent="0.25">
      <c r="A298" s="33" t="s">
        <v>250</v>
      </c>
      <c r="B298" s="33">
        <v>3721</v>
      </c>
      <c r="C298" s="33">
        <v>1070</v>
      </c>
      <c r="D298" s="33"/>
      <c r="E298" s="37" t="s">
        <v>548</v>
      </c>
      <c r="F298" s="38">
        <v>1000</v>
      </c>
      <c r="G298" s="38">
        <v>1080</v>
      </c>
      <c r="H298" s="38">
        <v>1190</v>
      </c>
    </row>
    <row r="299" spans="1:8" ht="30" x14ac:dyDescent="0.25">
      <c r="A299" s="33"/>
      <c r="B299" s="33">
        <v>3721</v>
      </c>
      <c r="C299" s="33">
        <v>1070</v>
      </c>
      <c r="D299" s="33">
        <v>31</v>
      </c>
      <c r="E299" s="37" t="s">
        <v>490</v>
      </c>
      <c r="F299" s="38">
        <v>1000</v>
      </c>
      <c r="G299" s="38">
        <v>1080</v>
      </c>
      <c r="H299" s="38">
        <v>1190</v>
      </c>
    </row>
    <row r="300" spans="1:8" x14ac:dyDescent="0.25">
      <c r="A300" s="33" t="s">
        <v>251</v>
      </c>
      <c r="B300" s="33">
        <v>3721</v>
      </c>
      <c r="C300" s="33">
        <v>1070</v>
      </c>
      <c r="D300" s="33"/>
      <c r="E300" s="37" t="s">
        <v>549</v>
      </c>
      <c r="F300" s="38">
        <v>9000</v>
      </c>
      <c r="G300" s="38">
        <v>6480</v>
      </c>
      <c r="H300" s="38">
        <v>7130</v>
      </c>
    </row>
    <row r="301" spans="1:8" ht="30" x14ac:dyDescent="0.25">
      <c r="A301" s="33"/>
      <c r="B301" s="33">
        <v>3721</v>
      </c>
      <c r="C301" s="33">
        <v>1070</v>
      </c>
      <c r="D301" s="33">
        <v>31</v>
      </c>
      <c r="E301" s="37" t="s">
        <v>491</v>
      </c>
      <c r="F301" s="38">
        <v>1200</v>
      </c>
      <c r="G301" s="38">
        <v>1300</v>
      </c>
      <c r="H301" s="38">
        <v>1430</v>
      </c>
    </row>
    <row r="302" spans="1:8" x14ac:dyDescent="0.25">
      <c r="A302" s="33"/>
      <c r="B302" s="33">
        <v>3721</v>
      </c>
      <c r="C302" s="33">
        <v>1070</v>
      </c>
      <c r="D302" s="33">
        <v>11</v>
      </c>
      <c r="E302" s="37" t="s">
        <v>141</v>
      </c>
      <c r="F302" s="38">
        <v>4800</v>
      </c>
      <c r="G302" s="38">
        <v>5180</v>
      </c>
      <c r="H302" s="38">
        <v>5700</v>
      </c>
    </row>
    <row r="303" spans="1:8" x14ac:dyDescent="0.25">
      <c r="A303" s="33"/>
      <c r="B303" s="33">
        <v>3721</v>
      </c>
      <c r="C303" s="33">
        <v>1070</v>
      </c>
      <c r="D303" s="33">
        <v>51</v>
      </c>
      <c r="E303" s="37" t="s">
        <v>488</v>
      </c>
      <c r="F303" s="38">
        <v>3000</v>
      </c>
      <c r="G303" s="40">
        <v>0</v>
      </c>
      <c r="H303" s="40">
        <v>0</v>
      </c>
    </row>
    <row r="304" spans="1:8" ht="30" x14ac:dyDescent="0.25">
      <c r="A304" s="33" t="s">
        <v>253</v>
      </c>
      <c r="B304" s="33">
        <v>3721</v>
      </c>
      <c r="C304" s="39" t="s">
        <v>247</v>
      </c>
      <c r="D304" s="33"/>
      <c r="E304" s="37" t="s">
        <v>550</v>
      </c>
      <c r="F304" s="38">
        <v>1600</v>
      </c>
      <c r="G304" s="38">
        <v>1730</v>
      </c>
      <c r="H304" s="38">
        <v>1900</v>
      </c>
    </row>
    <row r="305" spans="1:8" x14ac:dyDescent="0.25">
      <c r="A305" s="33"/>
      <c r="B305" s="33">
        <v>3721</v>
      </c>
      <c r="C305" s="39" t="s">
        <v>247</v>
      </c>
      <c r="D305" s="33">
        <v>51</v>
      </c>
      <c r="E305" s="37" t="s">
        <v>488</v>
      </c>
      <c r="F305" s="38">
        <v>1600</v>
      </c>
      <c r="G305" s="38">
        <v>1730</v>
      </c>
      <c r="H305" s="38">
        <v>1900</v>
      </c>
    </row>
    <row r="306" spans="1:8" ht="30" x14ac:dyDescent="0.25">
      <c r="A306" s="33" t="s">
        <v>256</v>
      </c>
      <c r="B306" s="33">
        <v>3721</v>
      </c>
      <c r="C306" s="33">
        <v>1070</v>
      </c>
      <c r="D306" s="33"/>
      <c r="E306" s="37" t="s">
        <v>551</v>
      </c>
      <c r="F306" s="38">
        <v>11000</v>
      </c>
      <c r="G306" s="38">
        <v>1080</v>
      </c>
      <c r="H306" s="38">
        <v>1190</v>
      </c>
    </row>
    <row r="307" spans="1:8" x14ac:dyDescent="0.25">
      <c r="A307" s="33"/>
      <c r="B307" s="33">
        <v>3721</v>
      </c>
      <c r="C307" s="33">
        <v>1070</v>
      </c>
      <c r="D307" s="33">
        <v>51</v>
      </c>
      <c r="E307" s="37" t="s">
        <v>488</v>
      </c>
      <c r="F307" s="38">
        <v>11000</v>
      </c>
      <c r="G307" s="38">
        <v>1080</v>
      </c>
      <c r="H307" s="38">
        <v>1190</v>
      </c>
    </row>
    <row r="308" spans="1:8" ht="30" x14ac:dyDescent="0.25">
      <c r="A308" s="33" t="s">
        <v>259</v>
      </c>
      <c r="B308" s="33">
        <v>3721</v>
      </c>
      <c r="C308" s="33">
        <v>1070</v>
      </c>
      <c r="D308" s="33"/>
      <c r="E308" s="37" t="s">
        <v>552</v>
      </c>
      <c r="F308" s="38">
        <v>3000</v>
      </c>
      <c r="G308" s="38">
        <v>3240</v>
      </c>
      <c r="H308" s="38">
        <v>3560</v>
      </c>
    </row>
    <row r="309" spans="1:8" x14ac:dyDescent="0.25">
      <c r="A309" s="33"/>
      <c r="B309" s="33">
        <v>3721</v>
      </c>
      <c r="C309" s="33">
        <v>1070</v>
      </c>
      <c r="D309" s="33">
        <v>51</v>
      </c>
      <c r="E309" s="37" t="s">
        <v>488</v>
      </c>
      <c r="F309" s="38">
        <v>3000</v>
      </c>
      <c r="G309" s="38">
        <v>3240</v>
      </c>
      <c r="H309" s="38">
        <v>3560</v>
      </c>
    </row>
    <row r="310" spans="1:8" x14ac:dyDescent="0.25">
      <c r="A310" s="76" t="s">
        <v>553</v>
      </c>
      <c r="B310" s="76"/>
      <c r="C310" s="76"/>
      <c r="D310" s="76"/>
      <c r="E310" s="35"/>
      <c r="F310" s="36">
        <v>4000</v>
      </c>
      <c r="G310" s="36">
        <v>4320</v>
      </c>
      <c r="H310" s="36">
        <v>4750</v>
      </c>
    </row>
    <row r="311" spans="1:8" x14ac:dyDescent="0.25">
      <c r="A311" s="33"/>
      <c r="B311" s="33">
        <v>3</v>
      </c>
      <c r="C311" s="33"/>
      <c r="D311" s="33"/>
      <c r="E311" s="37" t="s">
        <v>5</v>
      </c>
      <c r="F311" s="38">
        <v>4000</v>
      </c>
      <c r="G311" s="38">
        <v>4320</v>
      </c>
      <c r="H311" s="38">
        <v>4750</v>
      </c>
    </row>
    <row r="312" spans="1:8" x14ac:dyDescent="0.25">
      <c r="A312" s="33"/>
      <c r="B312" s="33">
        <v>38</v>
      </c>
      <c r="C312" s="33"/>
      <c r="D312" s="33"/>
      <c r="E312" s="37" t="s">
        <v>86</v>
      </c>
      <c r="F312" s="38">
        <v>4000</v>
      </c>
      <c r="G312" s="38">
        <v>4320</v>
      </c>
      <c r="H312" s="38">
        <v>4750</v>
      </c>
    </row>
    <row r="313" spans="1:8" x14ac:dyDescent="0.25">
      <c r="A313" s="33"/>
      <c r="B313" s="33">
        <v>381</v>
      </c>
      <c r="C313" s="33"/>
      <c r="D313" s="33"/>
      <c r="E313" s="37" t="s">
        <v>496</v>
      </c>
      <c r="F313" s="38">
        <v>4000</v>
      </c>
      <c r="G313" s="38">
        <v>4320</v>
      </c>
      <c r="H313" s="38">
        <v>4750</v>
      </c>
    </row>
    <row r="314" spans="1:8" ht="30" x14ac:dyDescent="0.25">
      <c r="A314" s="33" t="s">
        <v>263</v>
      </c>
      <c r="B314" s="33">
        <v>3811</v>
      </c>
      <c r="C314" s="33">
        <v>1040</v>
      </c>
      <c r="D314" s="33"/>
      <c r="E314" s="37" t="s">
        <v>554</v>
      </c>
      <c r="F314" s="38">
        <v>4000</v>
      </c>
      <c r="G314" s="38">
        <v>4320</v>
      </c>
      <c r="H314" s="38">
        <v>4750</v>
      </c>
    </row>
    <row r="315" spans="1:8" x14ac:dyDescent="0.25">
      <c r="A315" s="33"/>
      <c r="B315" s="33">
        <v>3811</v>
      </c>
      <c r="C315" s="33">
        <v>1040</v>
      </c>
      <c r="D315" s="33">
        <v>51</v>
      </c>
      <c r="E315" s="37" t="s">
        <v>488</v>
      </c>
      <c r="F315" s="38">
        <v>2700</v>
      </c>
      <c r="G315" s="38">
        <v>2920</v>
      </c>
      <c r="H315" s="38">
        <v>3210</v>
      </c>
    </row>
    <row r="316" spans="1:8" x14ac:dyDescent="0.25">
      <c r="A316" s="33"/>
      <c r="B316" s="33">
        <v>3811</v>
      </c>
      <c r="C316" s="33">
        <v>1040</v>
      </c>
      <c r="D316" s="33">
        <v>11</v>
      </c>
      <c r="E316" s="37" t="s">
        <v>141</v>
      </c>
      <c r="F316" s="38">
        <v>1300</v>
      </c>
      <c r="G316" s="38">
        <v>1400</v>
      </c>
      <c r="H316" s="38">
        <v>1540</v>
      </c>
    </row>
    <row r="317" spans="1:8" ht="30" x14ac:dyDescent="0.25">
      <c r="A317" s="33"/>
      <c r="B317" s="33">
        <v>3811</v>
      </c>
      <c r="C317" s="33">
        <v>1040</v>
      </c>
      <c r="D317" s="33">
        <v>51</v>
      </c>
      <c r="E317" s="37" t="s">
        <v>523</v>
      </c>
      <c r="F317" s="40">
        <v>0</v>
      </c>
      <c r="G317" s="40">
        <v>0</v>
      </c>
      <c r="H317" s="40">
        <v>0</v>
      </c>
    </row>
    <row r="318" spans="1:8" x14ac:dyDescent="0.25">
      <c r="A318" s="77" t="s">
        <v>555</v>
      </c>
      <c r="B318" s="78"/>
      <c r="C318" s="78"/>
      <c r="D318" s="78"/>
      <c r="E318" s="79"/>
      <c r="F318" s="36">
        <v>2700</v>
      </c>
      <c r="G318" s="36">
        <v>2920</v>
      </c>
      <c r="H318" s="36">
        <v>3210</v>
      </c>
    </row>
    <row r="319" spans="1:8" x14ac:dyDescent="0.25">
      <c r="A319" s="33"/>
      <c r="B319" s="33">
        <v>3</v>
      </c>
      <c r="C319" s="33"/>
      <c r="D319" s="33"/>
      <c r="E319" s="37" t="s">
        <v>5</v>
      </c>
      <c r="F319" s="38">
        <v>2700</v>
      </c>
      <c r="G319" s="38">
        <v>2920</v>
      </c>
      <c r="H319" s="38">
        <v>3210</v>
      </c>
    </row>
    <row r="320" spans="1:8" x14ac:dyDescent="0.25">
      <c r="A320" s="33"/>
      <c r="B320" s="33">
        <v>38</v>
      </c>
      <c r="C320" s="33"/>
      <c r="D320" s="33"/>
      <c r="E320" s="37" t="s">
        <v>86</v>
      </c>
      <c r="F320" s="38">
        <v>2700</v>
      </c>
      <c r="G320" s="38">
        <v>2920</v>
      </c>
      <c r="H320" s="38">
        <v>3210</v>
      </c>
    </row>
    <row r="321" spans="1:8" x14ac:dyDescent="0.25">
      <c r="A321" s="33"/>
      <c r="B321" s="33">
        <v>381</v>
      </c>
      <c r="C321" s="33"/>
      <c r="D321" s="33"/>
      <c r="E321" s="37" t="s">
        <v>496</v>
      </c>
      <c r="F321" s="38">
        <v>2700</v>
      </c>
      <c r="G321" s="38">
        <v>2920</v>
      </c>
      <c r="H321" s="38">
        <v>3210</v>
      </c>
    </row>
    <row r="322" spans="1:8" ht="30" x14ac:dyDescent="0.25">
      <c r="A322" s="33" t="s">
        <v>268</v>
      </c>
      <c r="B322" s="33">
        <v>3811</v>
      </c>
      <c r="C322" s="33">
        <v>1070</v>
      </c>
      <c r="D322" s="33"/>
      <c r="E322" s="37" t="s">
        <v>556</v>
      </c>
      <c r="F322" s="38">
        <v>2700</v>
      </c>
      <c r="G322" s="38">
        <v>2920</v>
      </c>
      <c r="H322" s="38">
        <v>3210</v>
      </c>
    </row>
    <row r="323" spans="1:8" x14ac:dyDescent="0.25">
      <c r="A323" s="33"/>
      <c r="B323" s="33">
        <v>3811</v>
      </c>
      <c r="C323" s="33">
        <v>1070</v>
      </c>
      <c r="D323" s="33">
        <v>51</v>
      </c>
      <c r="E323" s="37" t="s">
        <v>488</v>
      </c>
      <c r="F323" s="38">
        <v>2700</v>
      </c>
      <c r="G323" s="38">
        <v>2920</v>
      </c>
      <c r="H323" s="38">
        <v>3210</v>
      </c>
    </row>
    <row r="324" spans="1:8" x14ac:dyDescent="0.25">
      <c r="A324" s="76" t="s">
        <v>557</v>
      </c>
      <c r="B324" s="76"/>
      <c r="C324" s="76"/>
      <c r="D324" s="76"/>
      <c r="E324" s="35"/>
      <c r="F324" s="36">
        <v>30000</v>
      </c>
      <c r="G324" s="36">
        <v>28080</v>
      </c>
      <c r="H324" s="36">
        <v>30890</v>
      </c>
    </row>
    <row r="325" spans="1:8" x14ac:dyDescent="0.25">
      <c r="A325" s="33"/>
      <c r="B325" s="33">
        <v>3</v>
      </c>
      <c r="C325" s="33"/>
      <c r="D325" s="33"/>
      <c r="E325" s="37" t="s">
        <v>5</v>
      </c>
      <c r="F325" s="38">
        <v>30000</v>
      </c>
      <c r="G325" s="38">
        <v>28080</v>
      </c>
      <c r="H325" s="38">
        <v>30890</v>
      </c>
    </row>
    <row r="326" spans="1:8" x14ac:dyDescent="0.25">
      <c r="A326" s="33"/>
      <c r="B326" s="33">
        <v>37</v>
      </c>
      <c r="C326" s="33"/>
      <c r="D326" s="33"/>
      <c r="E326" s="37" t="s">
        <v>545</v>
      </c>
      <c r="F326" s="38">
        <v>30000</v>
      </c>
      <c r="G326" s="38">
        <v>28080</v>
      </c>
      <c r="H326" s="38">
        <v>30890</v>
      </c>
    </row>
    <row r="327" spans="1:8" x14ac:dyDescent="0.25">
      <c r="A327" s="33"/>
      <c r="B327" s="33">
        <v>372</v>
      </c>
      <c r="C327" s="33"/>
      <c r="D327" s="33"/>
      <c r="E327" s="37" t="s">
        <v>546</v>
      </c>
      <c r="F327" s="38">
        <v>30000</v>
      </c>
      <c r="G327" s="38">
        <v>28080</v>
      </c>
      <c r="H327" s="38">
        <v>30890</v>
      </c>
    </row>
    <row r="328" spans="1:8" ht="30" x14ac:dyDescent="0.25">
      <c r="A328" s="33" t="s">
        <v>273</v>
      </c>
      <c r="B328" s="33">
        <v>3721</v>
      </c>
      <c r="C328" s="33">
        <v>1070</v>
      </c>
      <c r="D328" s="33"/>
      <c r="E328" s="37" t="s">
        <v>558</v>
      </c>
      <c r="F328" s="38">
        <v>30000</v>
      </c>
      <c r="G328" s="38">
        <v>28080</v>
      </c>
      <c r="H328" s="38">
        <v>30890</v>
      </c>
    </row>
    <row r="329" spans="1:8" x14ac:dyDescent="0.25">
      <c r="A329" s="33"/>
      <c r="B329" s="33">
        <v>3721</v>
      </c>
      <c r="C329" s="33">
        <v>1070</v>
      </c>
      <c r="D329" s="33">
        <v>51</v>
      </c>
      <c r="E329" s="37" t="s">
        <v>488</v>
      </c>
      <c r="F329" s="38">
        <v>30000</v>
      </c>
      <c r="G329" s="38">
        <v>28080</v>
      </c>
      <c r="H329" s="38">
        <v>30890</v>
      </c>
    </row>
    <row r="330" spans="1:8" x14ac:dyDescent="0.25">
      <c r="A330" s="76" t="s">
        <v>252</v>
      </c>
      <c r="B330" s="76"/>
      <c r="C330" s="76"/>
      <c r="D330" s="76"/>
      <c r="E330" s="35"/>
      <c r="F330" s="36">
        <v>28600</v>
      </c>
      <c r="G330" s="36">
        <v>20090</v>
      </c>
      <c r="H330" s="36">
        <v>22100</v>
      </c>
    </row>
    <row r="331" spans="1:8" x14ac:dyDescent="0.25">
      <c r="A331" s="76" t="s">
        <v>559</v>
      </c>
      <c r="B331" s="76"/>
      <c r="C331" s="76"/>
      <c r="D331" s="76"/>
      <c r="E331" s="35"/>
      <c r="F331" s="36">
        <v>20000</v>
      </c>
      <c r="G331" s="36">
        <v>10800</v>
      </c>
      <c r="H331" s="36">
        <v>11880</v>
      </c>
    </row>
    <row r="332" spans="1:8" x14ac:dyDescent="0.25">
      <c r="A332" s="33"/>
      <c r="B332" s="33">
        <v>3</v>
      </c>
      <c r="C332" s="33"/>
      <c r="D332" s="33"/>
      <c r="E332" s="37" t="s">
        <v>5</v>
      </c>
      <c r="F332" s="38">
        <v>20000</v>
      </c>
      <c r="G332" s="38">
        <v>10800</v>
      </c>
      <c r="H332" s="38">
        <v>11880</v>
      </c>
    </row>
    <row r="333" spans="1:8" x14ac:dyDescent="0.25">
      <c r="A333" s="33"/>
      <c r="B333" s="33">
        <v>38</v>
      </c>
      <c r="C333" s="33"/>
      <c r="D333" s="33"/>
      <c r="E333" s="37" t="s">
        <v>86</v>
      </c>
      <c r="F333" s="38">
        <v>20000</v>
      </c>
      <c r="G333" s="38">
        <v>10800</v>
      </c>
      <c r="H333" s="38">
        <v>11880</v>
      </c>
    </row>
    <row r="334" spans="1:8" x14ac:dyDescent="0.25">
      <c r="A334" s="33"/>
      <c r="B334" s="33">
        <v>381</v>
      </c>
      <c r="C334" s="33"/>
      <c r="D334" s="33"/>
      <c r="E334" s="37" t="s">
        <v>496</v>
      </c>
      <c r="F334" s="38">
        <v>20000</v>
      </c>
      <c r="G334" s="38">
        <v>10800</v>
      </c>
      <c r="H334" s="38">
        <v>11880</v>
      </c>
    </row>
    <row r="335" spans="1:8" x14ac:dyDescent="0.25">
      <c r="A335" s="33" t="s">
        <v>275</v>
      </c>
      <c r="B335" s="33">
        <v>3811</v>
      </c>
      <c r="C335" s="39" t="s">
        <v>254</v>
      </c>
      <c r="D335" s="33"/>
      <c r="E335" s="37" t="s">
        <v>560</v>
      </c>
      <c r="F335" s="38">
        <v>20000</v>
      </c>
      <c r="G335" s="38">
        <v>10800</v>
      </c>
      <c r="H335" s="38">
        <v>11880</v>
      </c>
    </row>
    <row r="336" spans="1:8" x14ac:dyDescent="0.25">
      <c r="A336" s="33"/>
      <c r="B336" s="33">
        <v>3811</v>
      </c>
      <c r="C336" s="39" t="s">
        <v>254</v>
      </c>
      <c r="D336" s="33">
        <v>51</v>
      </c>
      <c r="E336" s="37" t="s">
        <v>488</v>
      </c>
      <c r="F336" s="38">
        <v>20000</v>
      </c>
      <c r="G336" s="38">
        <v>10800</v>
      </c>
      <c r="H336" s="38">
        <v>11880</v>
      </c>
    </row>
    <row r="337" spans="1:8" x14ac:dyDescent="0.25">
      <c r="A337" s="76" t="s">
        <v>255</v>
      </c>
      <c r="B337" s="76"/>
      <c r="C337" s="76"/>
      <c r="D337" s="76"/>
      <c r="E337" s="35"/>
      <c r="F337" s="36">
        <v>8600</v>
      </c>
      <c r="G337" s="36">
        <v>9290</v>
      </c>
      <c r="H337" s="36">
        <v>10220</v>
      </c>
    </row>
    <row r="338" spans="1:8" x14ac:dyDescent="0.25">
      <c r="A338" s="33"/>
      <c r="B338" s="33">
        <v>3</v>
      </c>
      <c r="C338" s="33"/>
      <c r="D338" s="33"/>
      <c r="E338" s="37" t="s">
        <v>5</v>
      </c>
      <c r="F338" s="38">
        <v>8600</v>
      </c>
      <c r="G338" s="38">
        <v>9290</v>
      </c>
      <c r="H338" s="38">
        <v>10220</v>
      </c>
    </row>
    <row r="339" spans="1:8" x14ac:dyDescent="0.25">
      <c r="A339" s="33"/>
      <c r="B339" s="33">
        <v>32</v>
      </c>
      <c r="C339" s="33"/>
      <c r="D339" s="33"/>
      <c r="E339" s="37" t="s">
        <v>60</v>
      </c>
      <c r="F339" s="38">
        <v>8600</v>
      </c>
      <c r="G339" s="38">
        <v>9290</v>
      </c>
      <c r="H339" s="38">
        <v>10220</v>
      </c>
    </row>
    <row r="340" spans="1:8" x14ac:dyDescent="0.25">
      <c r="A340" s="33"/>
      <c r="B340" s="33">
        <v>322</v>
      </c>
      <c r="C340" s="33"/>
      <c r="D340" s="33"/>
      <c r="E340" s="37" t="s">
        <v>64</v>
      </c>
      <c r="F340" s="38">
        <v>3000</v>
      </c>
      <c r="G340" s="38">
        <v>3240</v>
      </c>
      <c r="H340" s="38">
        <v>3560</v>
      </c>
    </row>
    <row r="341" spans="1:8" x14ac:dyDescent="0.25">
      <c r="A341" s="33" t="s">
        <v>278</v>
      </c>
      <c r="B341" s="33">
        <v>3227</v>
      </c>
      <c r="C341" s="39" t="s">
        <v>257</v>
      </c>
      <c r="D341" s="33"/>
      <c r="E341" s="37" t="s">
        <v>258</v>
      </c>
      <c r="F341" s="38">
        <v>3000</v>
      </c>
      <c r="G341" s="38">
        <v>3240</v>
      </c>
      <c r="H341" s="38">
        <v>3560</v>
      </c>
    </row>
    <row r="342" spans="1:8" x14ac:dyDescent="0.25">
      <c r="A342" s="33"/>
      <c r="B342" s="33">
        <v>3227</v>
      </c>
      <c r="C342" s="39" t="s">
        <v>257</v>
      </c>
      <c r="D342" s="33">
        <v>51</v>
      </c>
      <c r="E342" s="37" t="s">
        <v>488</v>
      </c>
      <c r="F342" s="38">
        <v>3000</v>
      </c>
      <c r="G342" s="38">
        <v>3240</v>
      </c>
      <c r="H342" s="38">
        <v>3560</v>
      </c>
    </row>
    <row r="343" spans="1:8" x14ac:dyDescent="0.25">
      <c r="A343" s="33"/>
      <c r="B343" s="33">
        <v>323</v>
      </c>
      <c r="C343" s="33"/>
      <c r="D343" s="33"/>
      <c r="E343" s="37" t="s">
        <v>68</v>
      </c>
      <c r="F343" s="38">
        <v>5600</v>
      </c>
      <c r="G343" s="38">
        <v>6050</v>
      </c>
      <c r="H343" s="38">
        <v>6660</v>
      </c>
    </row>
    <row r="344" spans="1:8" x14ac:dyDescent="0.25">
      <c r="A344" s="33" t="s">
        <v>280</v>
      </c>
      <c r="B344" s="33">
        <v>3239</v>
      </c>
      <c r="C344" s="39" t="s">
        <v>257</v>
      </c>
      <c r="D344" s="33"/>
      <c r="E344" s="37" t="s">
        <v>260</v>
      </c>
      <c r="F344" s="38">
        <v>5000</v>
      </c>
      <c r="G344" s="38">
        <v>5400</v>
      </c>
      <c r="H344" s="38">
        <v>5940</v>
      </c>
    </row>
    <row r="345" spans="1:8" x14ac:dyDescent="0.25">
      <c r="A345" s="33"/>
      <c r="B345" s="33">
        <v>3239</v>
      </c>
      <c r="C345" s="39" t="s">
        <v>257</v>
      </c>
      <c r="D345" s="33">
        <v>51</v>
      </c>
      <c r="E345" s="37" t="s">
        <v>488</v>
      </c>
      <c r="F345" s="38">
        <v>2014.19</v>
      </c>
      <c r="G345" s="38">
        <v>2180</v>
      </c>
      <c r="H345" s="38">
        <v>2400</v>
      </c>
    </row>
    <row r="346" spans="1:8" x14ac:dyDescent="0.25">
      <c r="A346" s="33"/>
      <c r="B346" s="33">
        <v>3239</v>
      </c>
      <c r="C346" s="39" t="s">
        <v>257</v>
      </c>
      <c r="D346" s="33">
        <v>42</v>
      </c>
      <c r="E346" s="37" t="s">
        <v>512</v>
      </c>
      <c r="F346" s="38">
        <v>2985.81</v>
      </c>
      <c r="G346" s="38">
        <v>3220</v>
      </c>
      <c r="H346" s="38">
        <v>3540</v>
      </c>
    </row>
    <row r="347" spans="1:8" x14ac:dyDescent="0.25">
      <c r="A347" s="33" t="s">
        <v>282</v>
      </c>
      <c r="B347" s="33">
        <v>3239</v>
      </c>
      <c r="C347" s="39" t="s">
        <v>257</v>
      </c>
      <c r="D347" s="33"/>
      <c r="E347" s="37" t="s">
        <v>561</v>
      </c>
      <c r="F347" s="40">
        <v>600</v>
      </c>
      <c r="G347" s="40">
        <v>650</v>
      </c>
      <c r="H347" s="40">
        <v>720</v>
      </c>
    </row>
    <row r="348" spans="1:8" x14ac:dyDescent="0.25">
      <c r="A348" s="33"/>
      <c r="B348" s="33">
        <v>3239</v>
      </c>
      <c r="C348" s="39" t="s">
        <v>257</v>
      </c>
      <c r="D348" s="33">
        <v>51</v>
      </c>
      <c r="E348" s="37" t="s">
        <v>488</v>
      </c>
      <c r="F348" s="40">
        <v>600</v>
      </c>
      <c r="G348" s="40">
        <v>650</v>
      </c>
      <c r="H348" s="40">
        <v>720</v>
      </c>
    </row>
    <row r="349" spans="1:8" x14ac:dyDescent="0.25">
      <c r="A349" s="76" t="s">
        <v>261</v>
      </c>
      <c r="B349" s="76"/>
      <c r="C349" s="76"/>
      <c r="D349" s="76"/>
      <c r="E349" s="35"/>
      <c r="F349" s="36">
        <v>70000</v>
      </c>
      <c r="G349" s="36">
        <v>14040</v>
      </c>
      <c r="H349" s="36">
        <v>15440</v>
      </c>
    </row>
    <row r="350" spans="1:8" x14ac:dyDescent="0.25">
      <c r="A350" s="76" t="s">
        <v>262</v>
      </c>
      <c r="B350" s="76"/>
      <c r="C350" s="76"/>
      <c r="D350" s="76"/>
      <c r="E350" s="35"/>
      <c r="F350" s="36">
        <v>15000</v>
      </c>
      <c r="G350" s="36">
        <v>14040</v>
      </c>
      <c r="H350" s="36">
        <v>15440</v>
      </c>
    </row>
    <row r="351" spans="1:8" x14ac:dyDescent="0.25">
      <c r="A351" s="33"/>
      <c r="B351" s="33">
        <v>3</v>
      </c>
      <c r="C351" s="33"/>
      <c r="D351" s="33"/>
      <c r="E351" s="37" t="s">
        <v>5</v>
      </c>
      <c r="F351" s="38">
        <v>15000</v>
      </c>
      <c r="G351" s="38">
        <v>14040</v>
      </c>
      <c r="H351" s="38">
        <v>15440</v>
      </c>
    </row>
    <row r="352" spans="1:8" x14ac:dyDescent="0.25">
      <c r="A352" s="33"/>
      <c r="B352" s="33">
        <v>38</v>
      </c>
      <c r="C352" s="33"/>
      <c r="D352" s="33"/>
      <c r="E352" s="37" t="s">
        <v>86</v>
      </c>
      <c r="F352" s="38">
        <v>15000</v>
      </c>
      <c r="G352" s="38">
        <v>14040</v>
      </c>
      <c r="H352" s="38">
        <v>15440</v>
      </c>
    </row>
    <row r="353" spans="1:8" x14ac:dyDescent="0.25">
      <c r="A353" s="33"/>
      <c r="B353" s="33">
        <v>381</v>
      </c>
      <c r="C353" s="33"/>
      <c r="D353" s="33"/>
      <c r="E353" s="37" t="s">
        <v>496</v>
      </c>
      <c r="F353" s="38">
        <v>15000</v>
      </c>
      <c r="G353" s="38">
        <v>14040</v>
      </c>
      <c r="H353" s="38">
        <v>15440</v>
      </c>
    </row>
    <row r="354" spans="1:8" x14ac:dyDescent="0.25">
      <c r="A354" s="33" t="s">
        <v>285</v>
      </c>
      <c r="B354" s="33">
        <v>3811</v>
      </c>
      <c r="C354" s="39" t="s">
        <v>264</v>
      </c>
      <c r="D354" s="33"/>
      <c r="E354" s="37" t="s">
        <v>265</v>
      </c>
      <c r="F354" s="38">
        <v>15000</v>
      </c>
      <c r="G354" s="38">
        <v>14040</v>
      </c>
      <c r="H354" s="38">
        <v>15440</v>
      </c>
    </row>
    <row r="355" spans="1:8" x14ac:dyDescent="0.25">
      <c r="A355" s="33"/>
      <c r="B355" s="33">
        <v>3811</v>
      </c>
      <c r="C355" s="39" t="s">
        <v>264</v>
      </c>
      <c r="D355" s="33">
        <v>51</v>
      </c>
      <c r="E355" s="37" t="s">
        <v>488</v>
      </c>
      <c r="F355" s="38">
        <v>15000</v>
      </c>
      <c r="G355" s="38">
        <v>14040</v>
      </c>
      <c r="H355" s="38">
        <v>15440</v>
      </c>
    </row>
    <row r="356" spans="1:8" x14ac:dyDescent="0.25">
      <c r="A356" s="77" t="s">
        <v>562</v>
      </c>
      <c r="B356" s="78"/>
      <c r="C356" s="78"/>
      <c r="D356" s="78"/>
      <c r="E356" s="79"/>
      <c r="F356" s="36">
        <v>55000</v>
      </c>
      <c r="G356" s="41">
        <v>0</v>
      </c>
      <c r="H356" s="41">
        <v>0</v>
      </c>
    </row>
    <row r="357" spans="1:8" ht="30" x14ac:dyDescent="0.25">
      <c r="A357" s="33"/>
      <c r="B357" s="33">
        <v>4</v>
      </c>
      <c r="C357" s="33"/>
      <c r="D357" s="33"/>
      <c r="E357" s="37" t="s">
        <v>6</v>
      </c>
      <c r="F357" s="38">
        <v>55000</v>
      </c>
      <c r="G357" s="40">
        <v>0</v>
      </c>
      <c r="H357" s="40">
        <v>0</v>
      </c>
    </row>
    <row r="358" spans="1:8" x14ac:dyDescent="0.25">
      <c r="A358" s="33"/>
      <c r="B358" s="33">
        <v>42</v>
      </c>
      <c r="C358" s="33"/>
      <c r="D358" s="33"/>
      <c r="E358" s="37" t="s">
        <v>93</v>
      </c>
      <c r="F358" s="38">
        <v>55000</v>
      </c>
      <c r="G358" s="40">
        <v>0</v>
      </c>
      <c r="H358" s="40">
        <v>0</v>
      </c>
    </row>
    <row r="359" spans="1:8" x14ac:dyDescent="0.25">
      <c r="A359" s="33"/>
      <c r="B359" s="33">
        <v>421</v>
      </c>
      <c r="C359" s="33"/>
      <c r="D359" s="33"/>
      <c r="E359" s="37" t="s">
        <v>520</v>
      </c>
      <c r="F359" s="38">
        <v>55000</v>
      </c>
      <c r="G359" s="40">
        <v>0</v>
      </c>
      <c r="H359" s="40">
        <v>0</v>
      </c>
    </row>
    <row r="360" spans="1:8" x14ac:dyDescent="0.25">
      <c r="A360" s="33" t="s">
        <v>287</v>
      </c>
      <c r="B360" s="33">
        <v>4214</v>
      </c>
      <c r="C360" s="39" t="s">
        <v>264</v>
      </c>
      <c r="D360" s="33"/>
      <c r="E360" s="37" t="s">
        <v>563</v>
      </c>
      <c r="F360" s="38">
        <v>20000</v>
      </c>
      <c r="G360" s="40">
        <v>0</v>
      </c>
      <c r="H360" s="40">
        <v>0</v>
      </c>
    </row>
    <row r="361" spans="1:8" ht="30" x14ac:dyDescent="0.25">
      <c r="A361" s="33"/>
      <c r="B361" s="33">
        <v>4214</v>
      </c>
      <c r="C361" s="39" t="s">
        <v>264</v>
      </c>
      <c r="D361" s="33">
        <v>51</v>
      </c>
      <c r="E361" s="37" t="s">
        <v>523</v>
      </c>
      <c r="F361" s="38">
        <v>20000</v>
      </c>
      <c r="G361" s="40">
        <v>0</v>
      </c>
      <c r="H361" s="40">
        <v>0</v>
      </c>
    </row>
    <row r="362" spans="1:8" ht="30" x14ac:dyDescent="0.25">
      <c r="A362" s="33" t="s">
        <v>289</v>
      </c>
      <c r="B362" s="33">
        <v>4214</v>
      </c>
      <c r="C362" s="39" t="s">
        <v>131</v>
      </c>
      <c r="D362" s="33"/>
      <c r="E362" s="37" t="s">
        <v>564</v>
      </c>
      <c r="F362" s="38">
        <v>35000</v>
      </c>
      <c r="G362" s="40">
        <v>0</v>
      </c>
      <c r="H362" s="40">
        <v>0</v>
      </c>
    </row>
    <row r="363" spans="1:8" ht="30" x14ac:dyDescent="0.25">
      <c r="A363" s="33"/>
      <c r="B363" s="33">
        <v>4214</v>
      </c>
      <c r="C363" s="39" t="s">
        <v>131</v>
      </c>
      <c r="D363" s="33">
        <v>51</v>
      </c>
      <c r="E363" s="37" t="s">
        <v>523</v>
      </c>
      <c r="F363" s="38">
        <v>23625</v>
      </c>
      <c r="G363" s="40">
        <v>0</v>
      </c>
      <c r="H363" s="40">
        <v>0</v>
      </c>
    </row>
    <row r="364" spans="1:8" x14ac:dyDescent="0.25">
      <c r="A364" s="33"/>
      <c r="B364" s="33">
        <v>4214</v>
      </c>
      <c r="C364" s="39" t="s">
        <v>131</v>
      </c>
      <c r="D364" s="33">
        <v>51</v>
      </c>
      <c r="E364" s="37" t="s">
        <v>488</v>
      </c>
      <c r="F364" s="38">
        <v>11375</v>
      </c>
      <c r="G364" s="40">
        <v>0</v>
      </c>
      <c r="H364" s="40">
        <v>0</v>
      </c>
    </row>
    <row r="365" spans="1:8" x14ac:dyDescent="0.25">
      <c r="A365" s="76" t="s">
        <v>266</v>
      </c>
      <c r="B365" s="76"/>
      <c r="C365" s="76"/>
      <c r="D365" s="76"/>
      <c r="E365" s="35"/>
      <c r="F365" s="36">
        <v>74000</v>
      </c>
      <c r="G365" s="36">
        <v>37800</v>
      </c>
      <c r="H365" s="36">
        <v>41580</v>
      </c>
    </row>
    <row r="366" spans="1:8" x14ac:dyDescent="0.25">
      <c r="A366" s="76" t="s">
        <v>267</v>
      </c>
      <c r="B366" s="76"/>
      <c r="C366" s="76"/>
      <c r="D366" s="76"/>
      <c r="E366" s="35"/>
      <c r="F366" s="36">
        <v>42000</v>
      </c>
      <c r="G366" s="36">
        <v>37800</v>
      </c>
      <c r="H366" s="36">
        <v>41580</v>
      </c>
    </row>
    <row r="367" spans="1:8" x14ac:dyDescent="0.25">
      <c r="A367" s="33"/>
      <c r="B367" s="33">
        <v>3</v>
      </c>
      <c r="C367" s="33"/>
      <c r="D367" s="33"/>
      <c r="E367" s="37" t="s">
        <v>5</v>
      </c>
      <c r="F367" s="38">
        <v>42000</v>
      </c>
      <c r="G367" s="38">
        <v>37800</v>
      </c>
      <c r="H367" s="38">
        <v>41580</v>
      </c>
    </row>
    <row r="368" spans="1:8" x14ac:dyDescent="0.25">
      <c r="A368" s="33"/>
      <c r="B368" s="33">
        <v>38</v>
      </c>
      <c r="C368" s="33"/>
      <c r="D368" s="33"/>
      <c r="E368" s="37" t="s">
        <v>86</v>
      </c>
      <c r="F368" s="38">
        <v>42000</v>
      </c>
      <c r="G368" s="38">
        <v>37800</v>
      </c>
      <c r="H368" s="38">
        <v>41580</v>
      </c>
    </row>
    <row r="369" spans="1:8" x14ac:dyDescent="0.25">
      <c r="A369" s="33"/>
      <c r="B369" s="33">
        <v>381</v>
      </c>
      <c r="C369" s="33"/>
      <c r="D369" s="33"/>
      <c r="E369" s="37" t="s">
        <v>496</v>
      </c>
      <c r="F369" s="38">
        <v>42000</v>
      </c>
      <c r="G369" s="38">
        <v>37800</v>
      </c>
      <c r="H369" s="38">
        <v>41580</v>
      </c>
    </row>
    <row r="370" spans="1:8" x14ac:dyDescent="0.25">
      <c r="A370" s="33" t="s">
        <v>291</v>
      </c>
      <c r="B370" s="33">
        <v>3811</v>
      </c>
      <c r="C370" s="39" t="s">
        <v>269</v>
      </c>
      <c r="D370" s="33"/>
      <c r="E370" s="37" t="s">
        <v>270</v>
      </c>
      <c r="F370" s="38">
        <v>42000</v>
      </c>
      <c r="G370" s="38">
        <v>37800</v>
      </c>
      <c r="H370" s="38">
        <v>41580</v>
      </c>
    </row>
    <row r="371" spans="1:8" x14ac:dyDescent="0.25">
      <c r="A371" s="33"/>
      <c r="B371" s="33">
        <v>3811</v>
      </c>
      <c r="C371" s="39" t="s">
        <v>269</v>
      </c>
      <c r="D371" s="33">
        <v>51</v>
      </c>
      <c r="E371" s="37" t="s">
        <v>488</v>
      </c>
      <c r="F371" s="38">
        <v>42000</v>
      </c>
      <c r="G371" s="38">
        <v>37800</v>
      </c>
      <c r="H371" s="38">
        <v>41580</v>
      </c>
    </row>
    <row r="372" spans="1:8" x14ac:dyDescent="0.25">
      <c r="A372" s="76" t="s">
        <v>565</v>
      </c>
      <c r="B372" s="76"/>
      <c r="C372" s="76"/>
      <c r="D372" s="76"/>
      <c r="E372" s="35"/>
      <c r="F372" s="36">
        <v>32000</v>
      </c>
      <c r="G372" s="41">
        <v>0</v>
      </c>
      <c r="H372" s="41">
        <v>0</v>
      </c>
    </row>
    <row r="373" spans="1:8" ht="30" x14ac:dyDescent="0.25">
      <c r="A373" s="33"/>
      <c r="B373" s="33">
        <v>4</v>
      </c>
      <c r="C373" s="33"/>
      <c r="D373" s="33"/>
      <c r="E373" s="37" t="s">
        <v>6</v>
      </c>
      <c r="F373" s="38">
        <v>32000</v>
      </c>
      <c r="G373" s="40">
        <v>0</v>
      </c>
      <c r="H373" s="40">
        <v>0</v>
      </c>
    </row>
    <row r="374" spans="1:8" x14ac:dyDescent="0.25">
      <c r="A374" s="33"/>
      <c r="B374" s="33">
        <v>42</v>
      </c>
      <c r="C374" s="33"/>
      <c r="D374" s="33"/>
      <c r="E374" s="37" t="s">
        <v>93</v>
      </c>
      <c r="F374" s="38">
        <v>32000</v>
      </c>
      <c r="G374" s="40">
        <v>0</v>
      </c>
      <c r="H374" s="40">
        <v>0</v>
      </c>
    </row>
    <row r="375" spans="1:8" x14ac:dyDescent="0.25">
      <c r="A375" s="33"/>
      <c r="B375" s="33">
        <v>421</v>
      </c>
      <c r="C375" s="33"/>
      <c r="D375" s="33"/>
      <c r="E375" s="37" t="s">
        <v>520</v>
      </c>
      <c r="F375" s="38">
        <v>27000</v>
      </c>
      <c r="G375" s="40">
        <v>0</v>
      </c>
      <c r="H375" s="40">
        <v>0</v>
      </c>
    </row>
    <row r="376" spans="1:8" ht="30" x14ac:dyDescent="0.25">
      <c r="A376" s="33" t="s">
        <v>293</v>
      </c>
      <c r="B376" s="33">
        <v>4214</v>
      </c>
      <c r="C376" s="39" t="s">
        <v>269</v>
      </c>
      <c r="D376" s="33"/>
      <c r="E376" s="37" t="s">
        <v>566</v>
      </c>
      <c r="F376" s="38">
        <v>7000</v>
      </c>
      <c r="G376" s="40">
        <v>0</v>
      </c>
      <c r="H376" s="40">
        <v>0</v>
      </c>
    </row>
    <row r="377" spans="1:8" ht="30" x14ac:dyDescent="0.25">
      <c r="A377" s="33"/>
      <c r="B377" s="33">
        <v>4214</v>
      </c>
      <c r="C377" s="39" t="s">
        <v>269</v>
      </c>
      <c r="D377" s="33">
        <v>51</v>
      </c>
      <c r="E377" s="37" t="s">
        <v>523</v>
      </c>
      <c r="F377" s="38">
        <v>7000</v>
      </c>
      <c r="G377" s="40">
        <v>0</v>
      </c>
      <c r="H377" s="40">
        <v>0</v>
      </c>
    </row>
    <row r="378" spans="1:8" ht="30" x14ac:dyDescent="0.25">
      <c r="A378" s="33" t="s">
        <v>295</v>
      </c>
      <c r="B378" s="33">
        <v>4214</v>
      </c>
      <c r="C378" s="39" t="s">
        <v>269</v>
      </c>
      <c r="D378" s="33"/>
      <c r="E378" s="37" t="s">
        <v>567</v>
      </c>
      <c r="F378" s="38">
        <v>20000</v>
      </c>
      <c r="G378" s="40">
        <v>0</v>
      </c>
      <c r="H378" s="40">
        <v>0</v>
      </c>
    </row>
    <row r="379" spans="1:8" ht="30" x14ac:dyDescent="0.25">
      <c r="A379" s="33"/>
      <c r="B379" s="33">
        <v>4214</v>
      </c>
      <c r="C379" s="39" t="s">
        <v>269</v>
      </c>
      <c r="D379" s="33">
        <v>51</v>
      </c>
      <c r="E379" s="37" t="s">
        <v>523</v>
      </c>
      <c r="F379" s="38">
        <v>20000</v>
      </c>
      <c r="G379" s="40">
        <v>0</v>
      </c>
      <c r="H379" s="40">
        <v>0</v>
      </c>
    </row>
    <row r="380" spans="1:8" x14ac:dyDescent="0.25">
      <c r="A380" s="33"/>
      <c r="B380" s="33">
        <v>422</v>
      </c>
      <c r="C380" s="33"/>
      <c r="D380" s="33"/>
      <c r="E380" s="37" t="s">
        <v>399</v>
      </c>
      <c r="F380" s="38">
        <v>5000</v>
      </c>
      <c r="G380" s="40">
        <v>0</v>
      </c>
      <c r="H380" s="40">
        <v>0</v>
      </c>
    </row>
    <row r="381" spans="1:8" x14ac:dyDescent="0.25">
      <c r="A381" s="33" t="s">
        <v>298</v>
      </c>
      <c r="B381" s="33">
        <v>4223</v>
      </c>
      <c r="C381" s="39" t="s">
        <v>269</v>
      </c>
      <c r="D381" s="33"/>
      <c r="E381" s="37" t="s">
        <v>568</v>
      </c>
      <c r="F381" s="38">
        <v>5000</v>
      </c>
      <c r="G381" s="40">
        <v>0</v>
      </c>
      <c r="H381" s="40">
        <v>0</v>
      </c>
    </row>
    <row r="382" spans="1:8" ht="30" x14ac:dyDescent="0.25">
      <c r="A382" s="33"/>
      <c r="B382" s="33">
        <v>4223</v>
      </c>
      <c r="C382" s="39" t="s">
        <v>269</v>
      </c>
      <c r="D382" s="33">
        <v>51</v>
      </c>
      <c r="E382" s="37" t="s">
        <v>523</v>
      </c>
      <c r="F382" s="38">
        <v>5000</v>
      </c>
      <c r="G382" s="40">
        <v>0</v>
      </c>
      <c r="H382" s="40">
        <v>0</v>
      </c>
    </row>
    <row r="383" spans="1:8" x14ac:dyDescent="0.25">
      <c r="A383" s="77" t="s">
        <v>271</v>
      </c>
      <c r="B383" s="78"/>
      <c r="C383" s="78"/>
      <c r="D383" s="78"/>
      <c r="E383" s="79"/>
      <c r="F383" s="36">
        <v>60911</v>
      </c>
      <c r="G383" s="41">
        <v>540</v>
      </c>
      <c r="H383" s="41">
        <v>590</v>
      </c>
    </row>
    <row r="384" spans="1:8" x14ac:dyDescent="0.25">
      <c r="A384" s="76" t="s">
        <v>272</v>
      </c>
      <c r="B384" s="76"/>
      <c r="C384" s="76"/>
      <c r="D384" s="76"/>
      <c r="E384" s="35"/>
      <c r="F384" s="36">
        <v>8000</v>
      </c>
      <c r="G384" s="41">
        <v>540</v>
      </c>
      <c r="H384" s="41">
        <v>590</v>
      </c>
    </row>
    <row r="385" spans="1:8" x14ac:dyDescent="0.25">
      <c r="A385" s="33"/>
      <c r="B385" s="33">
        <v>3</v>
      </c>
      <c r="C385" s="33"/>
      <c r="D385" s="33"/>
      <c r="E385" s="37" t="s">
        <v>5</v>
      </c>
      <c r="F385" s="38">
        <v>8000</v>
      </c>
      <c r="G385" s="40">
        <v>540</v>
      </c>
      <c r="H385" s="40">
        <v>590</v>
      </c>
    </row>
    <row r="386" spans="1:8" x14ac:dyDescent="0.25">
      <c r="A386" s="33"/>
      <c r="B386" s="33">
        <v>38</v>
      </c>
      <c r="C386" s="33"/>
      <c r="D386" s="33"/>
      <c r="E386" s="37" t="s">
        <v>86</v>
      </c>
      <c r="F386" s="38">
        <v>8000</v>
      </c>
      <c r="G386" s="40">
        <v>540</v>
      </c>
      <c r="H386" s="40">
        <v>590</v>
      </c>
    </row>
    <row r="387" spans="1:8" x14ac:dyDescent="0.25">
      <c r="A387" s="33"/>
      <c r="B387" s="33">
        <v>381</v>
      </c>
      <c r="C387" s="33"/>
      <c r="D387" s="33"/>
      <c r="E387" s="37" t="s">
        <v>496</v>
      </c>
      <c r="F387" s="38">
        <v>8000</v>
      </c>
      <c r="G387" s="40">
        <v>540</v>
      </c>
      <c r="H387" s="40">
        <v>590</v>
      </c>
    </row>
    <row r="388" spans="1:8" ht="30" x14ac:dyDescent="0.25">
      <c r="A388" s="33" t="s">
        <v>301</v>
      </c>
      <c r="B388" s="33">
        <v>3811</v>
      </c>
      <c r="C388" s="39" t="s">
        <v>274</v>
      </c>
      <c r="D388" s="33"/>
      <c r="E388" s="37" t="s">
        <v>569</v>
      </c>
      <c r="F388" s="38">
        <v>8000</v>
      </c>
      <c r="G388" s="40">
        <v>540</v>
      </c>
      <c r="H388" s="40">
        <v>590</v>
      </c>
    </row>
    <row r="389" spans="1:8" x14ac:dyDescent="0.25">
      <c r="A389" s="33"/>
      <c r="B389" s="33">
        <v>3811</v>
      </c>
      <c r="C389" s="39" t="s">
        <v>274</v>
      </c>
      <c r="D389" s="33">
        <v>51</v>
      </c>
      <c r="E389" s="37" t="s">
        <v>488</v>
      </c>
      <c r="F389" s="38">
        <v>2000</v>
      </c>
      <c r="G389" s="40">
        <v>540</v>
      </c>
      <c r="H389" s="40">
        <v>590</v>
      </c>
    </row>
    <row r="390" spans="1:8" ht="30" x14ac:dyDescent="0.25">
      <c r="A390" s="33"/>
      <c r="B390" s="33">
        <v>3811</v>
      </c>
      <c r="C390" s="39" t="s">
        <v>274</v>
      </c>
      <c r="D390" s="33">
        <v>31</v>
      </c>
      <c r="E390" s="37" t="s">
        <v>570</v>
      </c>
      <c r="F390" s="38">
        <v>6000</v>
      </c>
      <c r="G390" s="40">
        <v>0</v>
      </c>
      <c r="H390" s="40">
        <v>0</v>
      </c>
    </row>
    <row r="391" spans="1:8" x14ac:dyDescent="0.25">
      <c r="A391" s="76" t="s">
        <v>397</v>
      </c>
      <c r="B391" s="76"/>
      <c r="C391" s="76"/>
      <c r="D391" s="76"/>
      <c r="E391" s="35"/>
      <c r="F391" s="36">
        <v>52911</v>
      </c>
      <c r="G391" s="41">
        <v>0</v>
      </c>
      <c r="H391" s="41">
        <v>0</v>
      </c>
    </row>
    <row r="392" spans="1:8" x14ac:dyDescent="0.25">
      <c r="A392" s="33"/>
      <c r="B392" s="33">
        <v>3</v>
      </c>
      <c r="C392" s="33"/>
      <c r="D392" s="33"/>
      <c r="E392" s="37" t="s">
        <v>5</v>
      </c>
      <c r="F392" s="38">
        <v>52911</v>
      </c>
      <c r="G392" s="40">
        <v>0</v>
      </c>
      <c r="H392" s="40">
        <v>0</v>
      </c>
    </row>
    <row r="393" spans="1:8" x14ac:dyDescent="0.25">
      <c r="A393" s="33"/>
      <c r="B393" s="33">
        <v>32</v>
      </c>
      <c r="C393" s="33"/>
      <c r="D393" s="33"/>
      <c r="E393" s="37" t="s">
        <v>60</v>
      </c>
      <c r="F393" s="38">
        <v>32911</v>
      </c>
      <c r="G393" s="40">
        <v>0</v>
      </c>
      <c r="H393" s="40">
        <v>0</v>
      </c>
    </row>
    <row r="394" spans="1:8" x14ac:dyDescent="0.25">
      <c r="A394" s="33"/>
      <c r="B394" s="33">
        <v>323</v>
      </c>
      <c r="C394" s="33"/>
      <c r="D394" s="33"/>
      <c r="E394" s="37" t="s">
        <v>68</v>
      </c>
      <c r="F394" s="38">
        <v>32911</v>
      </c>
      <c r="G394" s="40">
        <v>0</v>
      </c>
      <c r="H394" s="40">
        <v>0</v>
      </c>
    </row>
    <row r="395" spans="1:8" ht="30" x14ac:dyDescent="0.25">
      <c r="A395" s="33" t="s">
        <v>302</v>
      </c>
      <c r="B395" s="33">
        <v>3239</v>
      </c>
      <c r="C395" s="39" t="s">
        <v>398</v>
      </c>
      <c r="D395" s="33"/>
      <c r="E395" s="37" t="s">
        <v>571</v>
      </c>
      <c r="F395" s="38">
        <v>32911</v>
      </c>
      <c r="G395" s="40">
        <v>0</v>
      </c>
      <c r="H395" s="40">
        <v>0</v>
      </c>
    </row>
    <row r="396" spans="1:8" ht="30" x14ac:dyDescent="0.25">
      <c r="A396" s="33"/>
      <c r="B396" s="33">
        <v>3239</v>
      </c>
      <c r="C396" s="39" t="s">
        <v>398</v>
      </c>
      <c r="D396" s="33">
        <v>51</v>
      </c>
      <c r="E396" s="37" t="s">
        <v>523</v>
      </c>
      <c r="F396" s="38">
        <v>32911</v>
      </c>
      <c r="G396" s="40">
        <v>0</v>
      </c>
      <c r="H396" s="40">
        <v>0</v>
      </c>
    </row>
    <row r="397" spans="1:8" x14ac:dyDescent="0.25">
      <c r="A397" s="33"/>
      <c r="B397" s="33">
        <v>38</v>
      </c>
      <c r="C397" s="33"/>
      <c r="D397" s="33"/>
      <c r="E397" s="37" t="s">
        <v>86</v>
      </c>
      <c r="F397" s="38">
        <v>20000</v>
      </c>
      <c r="G397" s="40">
        <v>0</v>
      </c>
      <c r="H397" s="40">
        <v>0</v>
      </c>
    </row>
    <row r="398" spans="1:8" x14ac:dyDescent="0.25">
      <c r="A398" s="33"/>
      <c r="B398" s="33">
        <v>382</v>
      </c>
      <c r="C398" s="33"/>
      <c r="D398" s="33"/>
      <c r="E398" s="37" t="s">
        <v>90</v>
      </c>
      <c r="F398" s="38">
        <v>20000</v>
      </c>
      <c r="G398" s="40">
        <v>0</v>
      </c>
      <c r="H398" s="40">
        <v>0</v>
      </c>
    </row>
    <row r="399" spans="1:8" ht="30" x14ac:dyDescent="0.25">
      <c r="A399" s="33" t="s">
        <v>303</v>
      </c>
      <c r="B399" s="33">
        <v>3821</v>
      </c>
      <c r="C399" s="39" t="s">
        <v>398</v>
      </c>
      <c r="D399" s="33"/>
      <c r="E399" s="37" t="s">
        <v>572</v>
      </c>
      <c r="F399" s="38">
        <v>20000</v>
      </c>
      <c r="G399" s="40">
        <v>0</v>
      </c>
      <c r="H399" s="40">
        <v>0</v>
      </c>
    </row>
    <row r="400" spans="1:8" x14ac:dyDescent="0.25">
      <c r="A400" s="33"/>
      <c r="B400" s="33">
        <v>3821</v>
      </c>
      <c r="C400" s="39" t="s">
        <v>398</v>
      </c>
      <c r="D400" s="33">
        <v>51</v>
      </c>
      <c r="E400" s="37" t="s">
        <v>488</v>
      </c>
      <c r="F400" s="38">
        <v>20000</v>
      </c>
      <c r="G400" s="40">
        <v>0</v>
      </c>
      <c r="H400" s="40">
        <v>0</v>
      </c>
    </row>
    <row r="401" spans="1:8" x14ac:dyDescent="0.25">
      <c r="A401" s="77" t="s">
        <v>276</v>
      </c>
      <c r="B401" s="78"/>
      <c r="C401" s="78"/>
      <c r="D401" s="78"/>
      <c r="E401" s="79"/>
      <c r="F401" s="36">
        <v>4000</v>
      </c>
      <c r="G401" s="36">
        <v>4320</v>
      </c>
      <c r="H401" s="36">
        <v>4750</v>
      </c>
    </row>
    <row r="402" spans="1:8" x14ac:dyDescent="0.25">
      <c r="A402" s="76" t="s">
        <v>277</v>
      </c>
      <c r="B402" s="76"/>
      <c r="C402" s="76"/>
      <c r="D402" s="76"/>
      <c r="E402" s="35"/>
      <c r="F402" s="36">
        <v>4000</v>
      </c>
      <c r="G402" s="36">
        <v>4320</v>
      </c>
      <c r="H402" s="36">
        <v>4750</v>
      </c>
    </row>
    <row r="403" spans="1:8" x14ac:dyDescent="0.25">
      <c r="A403" s="33"/>
      <c r="B403" s="33">
        <v>3</v>
      </c>
      <c r="C403" s="33"/>
      <c r="D403" s="33"/>
      <c r="E403" s="37" t="s">
        <v>5</v>
      </c>
      <c r="F403" s="38">
        <v>1000</v>
      </c>
      <c r="G403" s="38">
        <v>1080</v>
      </c>
      <c r="H403" s="38">
        <v>1190</v>
      </c>
    </row>
    <row r="404" spans="1:8" x14ac:dyDescent="0.25">
      <c r="A404" s="33"/>
      <c r="B404" s="33">
        <v>32</v>
      </c>
      <c r="C404" s="33"/>
      <c r="D404" s="33"/>
      <c r="E404" s="37" t="s">
        <v>60</v>
      </c>
      <c r="F404" s="38">
        <v>1000</v>
      </c>
      <c r="G404" s="38">
        <v>1080</v>
      </c>
      <c r="H404" s="38">
        <v>1190</v>
      </c>
    </row>
    <row r="405" spans="1:8" x14ac:dyDescent="0.25">
      <c r="A405" s="33"/>
      <c r="B405" s="33">
        <v>322</v>
      </c>
      <c r="C405" s="33"/>
      <c r="D405" s="33"/>
      <c r="E405" s="37" t="s">
        <v>64</v>
      </c>
      <c r="F405" s="38">
        <v>1000</v>
      </c>
      <c r="G405" s="38">
        <v>1080</v>
      </c>
      <c r="H405" s="38">
        <v>1190</v>
      </c>
    </row>
    <row r="406" spans="1:8" x14ac:dyDescent="0.25">
      <c r="A406" s="33" t="s">
        <v>305</v>
      </c>
      <c r="B406" s="33">
        <v>3225</v>
      </c>
      <c r="C406" s="39" t="s">
        <v>128</v>
      </c>
      <c r="D406" s="33"/>
      <c r="E406" s="37" t="s">
        <v>279</v>
      </c>
      <c r="F406" s="38">
        <v>1000</v>
      </c>
      <c r="G406" s="38">
        <v>1080</v>
      </c>
      <c r="H406" s="38">
        <v>1190</v>
      </c>
    </row>
    <row r="407" spans="1:8" x14ac:dyDescent="0.25">
      <c r="A407" s="33"/>
      <c r="B407" s="33">
        <v>3225</v>
      </c>
      <c r="C407" s="39" t="s">
        <v>128</v>
      </c>
      <c r="D407" s="33">
        <v>51</v>
      </c>
      <c r="E407" s="37" t="s">
        <v>488</v>
      </c>
      <c r="F407" s="38">
        <v>1000</v>
      </c>
      <c r="G407" s="38">
        <v>1080</v>
      </c>
      <c r="H407" s="38">
        <v>1190</v>
      </c>
    </row>
    <row r="408" spans="1:8" ht="30" x14ac:dyDescent="0.25">
      <c r="A408" s="33"/>
      <c r="B408" s="33">
        <v>4</v>
      </c>
      <c r="C408" s="33"/>
      <c r="D408" s="33"/>
      <c r="E408" s="37" t="s">
        <v>6</v>
      </c>
      <c r="F408" s="38">
        <v>3000</v>
      </c>
      <c r="G408" s="38">
        <v>3240</v>
      </c>
      <c r="H408" s="38">
        <v>3560</v>
      </c>
    </row>
    <row r="409" spans="1:8" x14ac:dyDescent="0.25">
      <c r="A409" s="33"/>
      <c r="B409" s="33">
        <v>42</v>
      </c>
      <c r="C409" s="33"/>
      <c r="D409" s="33"/>
      <c r="E409" s="37" t="s">
        <v>93</v>
      </c>
      <c r="F409" s="38">
        <v>3000</v>
      </c>
      <c r="G409" s="38">
        <v>3240</v>
      </c>
      <c r="H409" s="38">
        <v>3560</v>
      </c>
    </row>
    <row r="410" spans="1:8" x14ac:dyDescent="0.25">
      <c r="A410" s="33"/>
      <c r="B410" s="33">
        <v>422</v>
      </c>
      <c r="C410" s="33"/>
      <c r="D410" s="33"/>
      <c r="E410" s="37" t="s">
        <v>399</v>
      </c>
      <c r="F410" s="38">
        <v>3000</v>
      </c>
      <c r="G410" s="38">
        <v>3240</v>
      </c>
      <c r="H410" s="38">
        <v>3560</v>
      </c>
    </row>
    <row r="411" spans="1:8" x14ac:dyDescent="0.25">
      <c r="A411" s="33" t="s">
        <v>306</v>
      </c>
      <c r="B411" s="33">
        <v>4221</v>
      </c>
      <c r="C411" s="39" t="s">
        <v>128</v>
      </c>
      <c r="D411" s="33"/>
      <c r="E411" s="37" t="s">
        <v>281</v>
      </c>
      <c r="F411" s="38">
        <v>3000</v>
      </c>
      <c r="G411" s="38">
        <v>3240</v>
      </c>
      <c r="H411" s="38">
        <v>3560</v>
      </c>
    </row>
    <row r="412" spans="1:8" x14ac:dyDescent="0.25">
      <c r="A412" s="33"/>
      <c r="B412" s="33">
        <v>4221</v>
      </c>
      <c r="C412" s="39" t="s">
        <v>128</v>
      </c>
      <c r="D412" s="33">
        <v>51</v>
      </c>
      <c r="E412" s="37" t="s">
        <v>488</v>
      </c>
      <c r="F412" s="38">
        <v>3000</v>
      </c>
      <c r="G412" s="38">
        <v>3240</v>
      </c>
      <c r="H412" s="38">
        <v>3560</v>
      </c>
    </row>
    <row r="413" spans="1:8" x14ac:dyDescent="0.25">
      <c r="A413" s="77" t="s">
        <v>283</v>
      </c>
      <c r="B413" s="78"/>
      <c r="C413" s="78"/>
      <c r="D413" s="78"/>
      <c r="E413" s="79"/>
      <c r="F413" s="36">
        <v>67500</v>
      </c>
      <c r="G413" s="36">
        <v>72900</v>
      </c>
      <c r="H413" s="36">
        <v>80180</v>
      </c>
    </row>
    <row r="414" spans="1:8" x14ac:dyDescent="0.25">
      <c r="A414" s="76" t="s">
        <v>284</v>
      </c>
      <c r="B414" s="76"/>
      <c r="C414" s="76"/>
      <c r="D414" s="76"/>
      <c r="E414" s="35"/>
      <c r="F414" s="36">
        <v>38000</v>
      </c>
      <c r="G414" s="36">
        <v>41040</v>
      </c>
      <c r="H414" s="36">
        <v>45140</v>
      </c>
    </row>
    <row r="415" spans="1:8" x14ac:dyDescent="0.25">
      <c r="A415" s="33"/>
      <c r="B415" s="33">
        <v>3</v>
      </c>
      <c r="C415" s="33"/>
      <c r="D415" s="33"/>
      <c r="E415" s="37" t="s">
        <v>5</v>
      </c>
      <c r="F415" s="38">
        <v>38000</v>
      </c>
      <c r="G415" s="38">
        <v>41040</v>
      </c>
      <c r="H415" s="38">
        <v>45140</v>
      </c>
    </row>
    <row r="416" spans="1:8" x14ac:dyDescent="0.25">
      <c r="A416" s="33"/>
      <c r="B416" s="33">
        <v>38</v>
      </c>
      <c r="C416" s="33"/>
      <c r="D416" s="33"/>
      <c r="E416" s="37" t="s">
        <v>86</v>
      </c>
      <c r="F416" s="38">
        <v>38000</v>
      </c>
      <c r="G416" s="38">
        <v>41040</v>
      </c>
      <c r="H416" s="38">
        <v>45140</v>
      </c>
    </row>
    <row r="417" spans="1:8" x14ac:dyDescent="0.25">
      <c r="A417" s="33"/>
      <c r="B417" s="33">
        <v>381</v>
      </c>
      <c r="C417" s="33"/>
      <c r="D417" s="33"/>
      <c r="E417" s="37" t="s">
        <v>496</v>
      </c>
      <c r="F417" s="38">
        <v>38000</v>
      </c>
      <c r="G417" s="38">
        <v>41040</v>
      </c>
      <c r="H417" s="38">
        <v>45140</v>
      </c>
    </row>
    <row r="418" spans="1:8" ht="30" x14ac:dyDescent="0.25">
      <c r="A418" s="33" t="s">
        <v>307</v>
      </c>
      <c r="B418" s="33">
        <v>3811</v>
      </c>
      <c r="C418" s="39" t="s">
        <v>131</v>
      </c>
      <c r="D418" s="33"/>
      <c r="E418" s="37" t="s">
        <v>286</v>
      </c>
      <c r="F418" s="38">
        <v>10000</v>
      </c>
      <c r="G418" s="38">
        <v>10800</v>
      </c>
      <c r="H418" s="38">
        <v>11880</v>
      </c>
    </row>
    <row r="419" spans="1:8" x14ac:dyDescent="0.25">
      <c r="A419" s="33"/>
      <c r="B419" s="33">
        <v>3811</v>
      </c>
      <c r="C419" s="39" t="s">
        <v>131</v>
      </c>
      <c r="D419" s="33">
        <v>51</v>
      </c>
      <c r="E419" s="37" t="s">
        <v>488</v>
      </c>
      <c r="F419" s="38">
        <v>10000</v>
      </c>
      <c r="G419" s="38">
        <v>10800</v>
      </c>
      <c r="H419" s="38">
        <v>11880</v>
      </c>
    </row>
    <row r="420" spans="1:8" ht="30" x14ac:dyDescent="0.25">
      <c r="A420" s="33" t="s">
        <v>308</v>
      </c>
      <c r="B420" s="33">
        <v>3811</v>
      </c>
      <c r="C420" s="39" t="s">
        <v>131</v>
      </c>
      <c r="D420" s="33"/>
      <c r="E420" s="37" t="s">
        <v>288</v>
      </c>
      <c r="F420" s="38">
        <v>10000</v>
      </c>
      <c r="G420" s="38">
        <v>10800</v>
      </c>
      <c r="H420" s="38">
        <v>11880</v>
      </c>
    </row>
    <row r="421" spans="1:8" x14ac:dyDescent="0.25">
      <c r="A421" s="33"/>
      <c r="B421" s="33">
        <v>3811</v>
      </c>
      <c r="C421" s="39" t="s">
        <v>131</v>
      </c>
      <c r="D421" s="33">
        <v>51</v>
      </c>
      <c r="E421" s="37" t="s">
        <v>488</v>
      </c>
      <c r="F421" s="38">
        <v>10000</v>
      </c>
      <c r="G421" s="38">
        <v>10800</v>
      </c>
      <c r="H421" s="38">
        <v>11880</v>
      </c>
    </row>
    <row r="422" spans="1:8" ht="30" x14ac:dyDescent="0.25">
      <c r="A422" s="33" t="s">
        <v>309</v>
      </c>
      <c r="B422" s="33">
        <v>3811</v>
      </c>
      <c r="C422" s="39" t="s">
        <v>131</v>
      </c>
      <c r="D422" s="33"/>
      <c r="E422" s="37" t="s">
        <v>290</v>
      </c>
      <c r="F422" s="38">
        <v>13000</v>
      </c>
      <c r="G422" s="38">
        <v>14040</v>
      </c>
      <c r="H422" s="38">
        <v>15440</v>
      </c>
    </row>
    <row r="423" spans="1:8" x14ac:dyDescent="0.25">
      <c r="A423" s="33"/>
      <c r="B423" s="33">
        <v>3811</v>
      </c>
      <c r="C423" s="39" t="s">
        <v>131</v>
      </c>
      <c r="D423" s="33">
        <v>51</v>
      </c>
      <c r="E423" s="37" t="s">
        <v>488</v>
      </c>
      <c r="F423" s="38">
        <v>13000</v>
      </c>
      <c r="G423" s="38">
        <v>14040</v>
      </c>
      <c r="H423" s="38">
        <v>15440</v>
      </c>
    </row>
    <row r="424" spans="1:8" ht="30" x14ac:dyDescent="0.25">
      <c r="A424" s="33" t="s">
        <v>311</v>
      </c>
      <c r="B424" s="33">
        <v>3811</v>
      </c>
      <c r="C424" s="39" t="s">
        <v>292</v>
      </c>
      <c r="D424" s="33"/>
      <c r="E424" s="37" t="s">
        <v>573</v>
      </c>
      <c r="F424" s="38">
        <v>2000</v>
      </c>
      <c r="G424" s="38">
        <v>2160</v>
      </c>
      <c r="H424" s="38">
        <v>2380</v>
      </c>
    </row>
    <row r="425" spans="1:8" x14ac:dyDescent="0.25">
      <c r="A425" s="33"/>
      <c r="B425" s="33">
        <v>3811</v>
      </c>
      <c r="C425" s="39" t="s">
        <v>292</v>
      </c>
      <c r="D425" s="33">
        <v>51</v>
      </c>
      <c r="E425" s="37" t="s">
        <v>488</v>
      </c>
      <c r="F425" s="38">
        <v>2000</v>
      </c>
      <c r="G425" s="38">
        <v>2160</v>
      </c>
      <c r="H425" s="38">
        <v>2380</v>
      </c>
    </row>
    <row r="426" spans="1:8" x14ac:dyDescent="0.25">
      <c r="A426" s="33" t="s">
        <v>313</v>
      </c>
      <c r="B426" s="33">
        <v>3811</v>
      </c>
      <c r="C426" s="39" t="s">
        <v>292</v>
      </c>
      <c r="D426" s="33"/>
      <c r="E426" s="37" t="s">
        <v>294</v>
      </c>
      <c r="F426" s="38">
        <v>3000</v>
      </c>
      <c r="G426" s="38">
        <v>3240</v>
      </c>
      <c r="H426" s="38">
        <v>3560</v>
      </c>
    </row>
    <row r="427" spans="1:8" x14ac:dyDescent="0.25">
      <c r="A427" s="33"/>
      <c r="B427" s="33">
        <v>3811</v>
      </c>
      <c r="C427" s="39" t="s">
        <v>292</v>
      </c>
      <c r="D427" s="33">
        <v>51</v>
      </c>
      <c r="E427" s="37" t="s">
        <v>488</v>
      </c>
      <c r="F427" s="38">
        <v>3000</v>
      </c>
      <c r="G427" s="38">
        <v>3240</v>
      </c>
      <c r="H427" s="38">
        <v>3560</v>
      </c>
    </row>
    <row r="428" spans="1:8" x14ac:dyDescent="0.25">
      <c r="A428" s="66" t="s">
        <v>297</v>
      </c>
      <c r="B428" s="66"/>
      <c r="C428" s="66"/>
      <c r="D428" s="66"/>
      <c r="E428" s="42"/>
      <c r="F428" s="43">
        <v>29500</v>
      </c>
      <c r="G428" s="43">
        <v>31860</v>
      </c>
      <c r="H428" s="43">
        <v>35040</v>
      </c>
    </row>
    <row r="429" spans="1:8" x14ac:dyDescent="0.25">
      <c r="A429" s="33"/>
      <c r="B429" s="33">
        <v>3</v>
      </c>
      <c r="C429" s="33"/>
      <c r="D429" s="33"/>
      <c r="E429" s="37" t="s">
        <v>5</v>
      </c>
      <c r="F429" s="38">
        <v>29500</v>
      </c>
      <c r="G429" s="38">
        <v>31860</v>
      </c>
      <c r="H429" s="38">
        <v>35040</v>
      </c>
    </row>
    <row r="430" spans="1:8" x14ac:dyDescent="0.25">
      <c r="A430" s="33"/>
      <c r="B430" s="33">
        <v>38</v>
      </c>
      <c r="C430" s="33"/>
      <c r="D430" s="33"/>
      <c r="E430" s="37" t="s">
        <v>86</v>
      </c>
      <c r="F430" s="38">
        <v>29500</v>
      </c>
      <c r="G430" s="38">
        <v>31860</v>
      </c>
      <c r="H430" s="38">
        <v>35040</v>
      </c>
    </row>
    <row r="431" spans="1:8" x14ac:dyDescent="0.25">
      <c r="A431" s="33"/>
      <c r="B431" s="33">
        <v>381</v>
      </c>
      <c r="C431" s="33"/>
      <c r="D431" s="33"/>
      <c r="E431" s="37" t="s">
        <v>496</v>
      </c>
      <c r="F431" s="38">
        <v>29500</v>
      </c>
      <c r="G431" s="38">
        <v>31860</v>
      </c>
      <c r="H431" s="38">
        <v>35040</v>
      </c>
    </row>
    <row r="432" spans="1:8" x14ac:dyDescent="0.25">
      <c r="A432" s="33" t="s">
        <v>316</v>
      </c>
      <c r="B432" s="33">
        <v>3811</v>
      </c>
      <c r="C432" s="39" t="s">
        <v>131</v>
      </c>
      <c r="D432" s="33"/>
      <c r="E432" s="37" t="s">
        <v>299</v>
      </c>
      <c r="F432" s="38">
        <v>25500</v>
      </c>
      <c r="G432" s="38">
        <v>27540</v>
      </c>
      <c r="H432" s="38">
        <v>30290</v>
      </c>
    </row>
    <row r="433" spans="1:8" x14ac:dyDescent="0.25">
      <c r="A433" s="33"/>
      <c r="B433" s="33">
        <v>3811</v>
      </c>
      <c r="C433" s="39" t="s">
        <v>131</v>
      </c>
      <c r="D433" s="33">
        <v>51</v>
      </c>
      <c r="E433" s="37" t="s">
        <v>488</v>
      </c>
      <c r="F433" s="38">
        <v>23000</v>
      </c>
      <c r="G433" s="38">
        <v>24840</v>
      </c>
      <c r="H433" s="38">
        <v>27320</v>
      </c>
    </row>
    <row r="434" spans="1:8" ht="30" x14ac:dyDescent="0.25">
      <c r="A434" s="33"/>
      <c r="B434" s="33">
        <v>3811</v>
      </c>
      <c r="C434" s="39" t="s">
        <v>131</v>
      </c>
      <c r="D434" s="33">
        <v>11</v>
      </c>
      <c r="E434" s="37" t="s">
        <v>494</v>
      </c>
      <c r="F434" s="38">
        <v>2500</v>
      </c>
      <c r="G434" s="38">
        <v>2700</v>
      </c>
      <c r="H434" s="38">
        <v>2970</v>
      </c>
    </row>
    <row r="435" spans="1:8" x14ac:dyDescent="0.25">
      <c r="A435" s="33" t="s">
        <v>318</v>
      </c>
      <c r="B435" s="33">
        <v>3811</v>
      </c>
      <c r="C435" s="39" t="s">
        <v>131</v>
      </c>
      <c r="D435" s="33"/>
      <c r="E435" s="37" t="s">
        <v>296</v>
      </c>
      <c r="F435" s="38">
        <v>4000</v>
      </c>
      <c r="G435" s="38">
        <v>4320</v>
      </c>
      <c r="H435" s="38">
        <v>4750</v>
      </c>
    </row>
    <row r="436" spans="1:8" x14ac:dyDescent="0.25">
      <c r="A436" s="33"/>
      <c r="B436" s="33">
        <v>3811</v>
      </c>
      <c r="C436" s="39" t="s">
        <v>131</v>
      </c>
      <c r="D436" s="33">
        <v>51</v>
      </c>
      <c r="E436" s="37" t="s">
        <v>488</v>
      </c>
      <c r="F436" s="38">
        <v>4000</v>
      </c>
      <c r="G436" s="38">
        <v>4320</v>
      </c>
      <c r="H436" s="38">
        <v>4750</v>
      </c>
    </row>
    <row r="437" spans="1:8" x14ac:dyDescent="0.25">
      <c r="A437" s="77" t="s">
        <v>300</v>
      </c>
      <c r="B437" s="78"/>
      <c r="C437" s="78"/>
      <c r="D437" s="78"/>
      <c r="E437" s="79"/>
      <c r="F437" s="36">
        <v>324200</v>
      </c>
      <c r="G437" s="36">
        <v>413100</v>
      </c>
      <c r="H437" s="36">
        <v>454410</v>
      </c>
    </row>
    <row r="438" spans="1:8" x14ac:dyDescent="0.25">
      <c r="A438" s="76" t="s">
        <v>574</v>
      </c>
      <c r="B438" s="76"/>
      <c r="C438" s="76"/>
      <c r="D438" s="76"/>
      <c r="E438" s="35"/>
      <c r="F438" s="36">
        <v>324200</v>
      </c>
      <c r="G438" s="36">
        <v>413100</v>
      </c>
      <c r="H438" s="36">
        <v>454410</v>
      </c>
    </row>
    <row r="439" spans="1:8" x14ac:dyDescent="0.25">
      <c r="A439" s="33"/>
      <c r="B439" s="33">
        <v>3</v>
      </c>
      <c r="C439" s="33"/>
      <c r="D439" s="33"/>
      <c r="E439" s="37" t="s">
        <v>5</v>
      </c>
      <c r="F439" s="38">
        <v>324200</v>
      </c>
      <c r="G439" s="38">
        <v>413100</v>
      </c>
      <c r="H439" s="38">
        <v>454410</v>
      </c>
    </row>
    <row r="440" spans="1:8" x14ac:dyDescent="0.25">
      <c r="A440" s="33"/>
      <c r="B440" s="33">
        <v>31</v>
      </c>
      <c r="C440" s="33"/>
      <c r="D440" s="33"/>
      <c r="E440" s="37" t="s">
        <v>52</v>
      </c>
      <c r="F440" s="38">
        <v>306900</v>
      </c>
      <c r="G440" s="38">
        <v>394420</v>
      </c>
      <c r="H440" s="38">
        <v>433860</v>
      </c>
    </row>
    <row r="441" spans="1:8" x14ac:dyDescent="0.25">
      <c r="A441" s="33"/>
      <c r="B441" s="33">
        <v>311</v>
      </c>
      <c r="C441" s="33"/>
      <c r="D441" s="33"/>
      <c r="E441" s="37" t="s">
        <v>503</v>
      </c>
      <c r="F441" s="38">
        <v>260000</v>
      </c>
      <c r="G441" s="38">
        <v>264600</v>
      </c>
      <c r="H441" s="38">
        <v>291060</v>
      </c>
    </row>
    <row r="442" spans="1:8" x14ac:dyDescent="0.25">
      <c r="A442" s="33" t="s">
        <v>321</v>
      </c>
      <c r="B442" s="33">
        <v>3111</v>
      </c>
      <c r="C442" s="39" t="s">
        <v>131</v>
      </c>
      <c r="D442" s="33"/>
      <c r="E442" s="37" t="s">
        <v>504</v>
      </c>
      <c r="F442" s="38">
        <v>260000</v>
      </c>
      <c r="G442" s="38">
        <v>264600</v>
      </c>
      <c r="H442" s="38">
        <v>291060</v>
      </c>
    </row>
    <row r="443" spans="1:8" ht="30" x14ac:dyDescent="0.25">
      <c r="A443" s="33"/>
      <c r="B443" s="33">
        <v>3111</v>
      </c>
      <c r="C443" s="39" t="s">
        <v>131</v>
      </c>
      <c r="D443" s="33">
        <v>51</v>
      </c>
      <c r="E443" s="37" t="s">
        <v>523</v>
      </c>
      <c r="F443" s="38">
        <v>260000</v>
      </c>
      <c r="G443" s="38">
        <v>264600</v>
      </c>
      <c r="H443" s="38">
        <v>291060</v>
      </c>
    </row>
    <row r="444" spans="1:8" x14ac:dyDescent="0.25">
      <c r="A444" s="33"/>
      <c r="B444" s="33">
        <v>312</v>
      </c>
      <c r="C444" s="33"/>
      <c r="D444" s="33"/>
      <c r="E444" s="37" t="s">
        <v>56</v>
      </c>
      <c r="F444" s="38">
        <v>4900</v>
      </c>
      <c r="G444" s="38">
        <v>85540</v>
      </c>
      <c r="H444" s="38">
        <v>94090</v>
      </c>
    </row>
    <row r="445" spans="1:8" x14ac:dyDescent="0.25">
      <c r="A445" s="33" t="s">
        <v>323</v>
      </c>
      <c r="B445" s="33">
        <v>3121</v>
      </c>
      <c r="C445" s="39" t="s">
        <v>131</v>
      </c>
      <c r="D445" s="33"/>
      <c r="E445" s="37" t="s">
        <v>56</v>
      </c>
      <c r="F445" s="38">
        <v>4900</v>
      </c>
      <c r="G445" s="38">
        <v>85540</v>
      </c>
      <c r="H445" s="38">
        <v>94090</v>
      </c>
    </row>
    <row r="446" spans="1:8" ht="30" x14ac:dyDescent="0.25">
      <c r="A446" s="33"/>
      <c r="B446" s="33">
        <v>3121</v>
      </c>
      <c r="C446" s="39" t="s">
        <v>131</v>
      </c>
      <c r="D446" s="33">
        <v>51</v>
      </c>
      <c r="E446" s="37" t="s">
        <v>523</v>
      </c>
      <c r="F446" s="38">
        <v>4900</v>
      </c>
      <c r="G446" s="38">
        <v>85540</v>
      </c>
      <c r="H446" s="38">
        <v>94090</v>
      </c>
    </row>
    <row r="447" spans="1:8" x14ac:dyDescent="0.25">
      <c r="A447" s="33"/>
      <c r="B447" s="33">
        <v>313</v>
      </c>
      <c r="C447" s="33"/>
      <c r="D447" s="33"/>
      <c r="E447" s="37" t="s">
        <v>506</v>
      </c>
      <c r="F447" s="38">
        <v>42000</v>
      </c>
      <c r="G447" s="38">
        <v>44280</v>
      </c>
      <c r="H447" s="38">
        <v>48710</v>
      </c>
    </row>
    <row r="448" spans="1:8" ht="30" x14ac:dyDescent="0.25">
      <c r="A448" s="33" t="s">
        <v>324</v>
      </c>
      <c r="B448" s="33">
        <v>3132</v>
      </c>
      <c r="C448" s="39" t="s">
        <v>131</v>
      </c>
      <c r="D448" s="33"/>
      <c r="E448" s="37" t="s">
        <v>575</v>
      </c>
      <c r="F448" s="38">
        <v>42000</v>
      </c>
      <c r="G448" s="38">
        <v>44280</v>
      </c>
      <c r="H448" s="38">
        <v>48710</v>
      </c>
    </row>
    <row r="449" spans="1:8" ht="30" x14ac:dyDescent="0.25">
      <c r="A449" s="33"/>
      <c r="B449" s="33">
        <v>3132</v>
      </c>
      <c r="C449" s="39" t="s">
        <v>131</v>
      </c>
      <c r="D449" s="33">
        <v>51</v>
      </c>
      <c r="E449" s="37" t="s">
        <v>523</v>
      </c>
      <c r="F449" s="38">
        <v>42000</v>
      </c>
      <c r="G449" s="38">
        <v>44280</v>
      </c>
      <c r="H449" s="38">
        <v>48710</v>
      </c>
    </row>
    <row r="450" spans="1:8" x14ac:dyDescent="0.25">
      <c r="A450" s="33"/>
      <c r="B450" s="33">
        <v>32</v>
      </c>
      <c r="C450" s="33"/>
      <c r="D450" s="33"/>
      <c r="E450" s="37" t="s">
        <v>60</v>
      </c>
      <c r="F450" s="38">
        <v>17300</v>
      </c>
      <c r="G450" s="38">
        <v>18680</v>
      </c>
      <c r="H450" s="38">
        <v>20550</v>
      </c>
    </row>
    <row r="451" spans="1:8" x14ac:dyDescent="0.25">
      <c r="A451" s="33"/>
      <c r="B451" s="33">
        <v>321</v>
      </c>
      <c r="C451" s="33"/>
      <c r="D451" s="33"/>
      <c r="E451" s="37" t="s">
        <v>62</v>
      </c>
      <c r="F451" s="38">
        <v>2000</v>
      </c>
      <c r="G451" s="38">
        <v>2160</v>
      </c>
      <c r="H451" s="38">
        <v>2380</v>
      </c>
    </row>
    <row r="452" spans="1:8" x14ac:dyDescent="0.25">
      <c r="A452" s="33" t="s">
        <v>327</v>
      </c>
      <c r="B452" s="33">
        <v>3212</v>
      </c>
      <c r="C452" s="39" t="s">
        <v>131</v>
      </c>
      <c r="D452" s="33"/>
      <c r="E452" s="37" t="s">
        <v>310</v>
      </c>
      <c r="F452" s="38">
        <v>2000</v>
      </c>
      <c r="G452" s="38">
        <v>2160</v>
      </c>
      <c r="H452" s="38">
        <v>2380</v>
      </c>
    </row>
    <row r="453" spans="1:8" ht="30" x14ac:dyDescent="0.25">
      <c r="A453" s="33"/>
      <c r="B453" s="33">
        <v>3212</v>
      </c>
      <c r="C453" s="39" t="s">
        <v>131</v>
      </c>
      <c r="D453" s="33">
        <v>51</v>
      </c>
      <c r="E453" s="37" t="s">
        <v>523</v>
      </c>
      <c r="F453" s="38">
        <v>2000</v>
      </c>
      <c r="G453" s="38">
        <v>2160</v>
      </c>
      <c r="H453" s="38">
        <v>2380</v>
      </c>
    </row>
    <row r="454" spans="1:8" x14ac:dyDescent="0.25">
      <c r="A454" s="33"/>
      <c r="B454" s="33">
        <v>322</v>
      </c>
      <c r="C454" s="33"/>
      <c r="D454" s="33"/>
      <c r="E454" s="37" t="s">
        <v>64</v>
      </c>
      <c r="F454" s="38">
        <v>15000</v>
      </c>
      <c r="G454" s="38">
        <v>16200</v>
      </c>
      <c r="H454" s="38">
        <v>17820</v>
      </c>
    </row>
    <row r="455" spans="1:8" x14ac:dyDescent="0.25">
      <c r="A455" s="33" t="s">
        <v>329</v>
      </c>
      <c r="B455" s="33">
        <v>3221</v>
      </c>
      <c r="C455" s="39" t="s">
        <v>131</v>
      </c>
      <c r="D455" s="33"/>
      <c r="E455" s="37" t="s">
        <v>312</v>
      </c>
      <c r="F455" s="38">
        <v>15000</v>
      </c>
      <c r="G455" s="38">
        <v>16200</v>
      </c>
      <c r="H455" s="38">
        <v>17820</v>
      </c>
    </row>
    <row r="456" spans="1:8" ht="30" x14ac:dyDescent="0.25">
      <c r="A456" s="33"/>
      <c r="B456" s="33">
        <v>3221</v>
      </c>
      <c r="C456" s="39" t="s">
        <v>131</v>
      </c>
      <c r="D456" s="33">
        <v>51</v>
      </c>
      <c r="E456" s="37" t="s">
        <v>523</v>
      </c>
      <c r="F456" s="38">
        <v>15000</v>
      </c>
      <c r="G456" s="38">
        <v>16200</v>
      </c>
      <c r="H456" s="38">
        <v>17820</v>
      </c>
    </row>
    <row r="457" spans="1:8" x14ac:dyDescent="0.25">
      <c r="A457" s="33"/>
      <c r="B457" s="33">
        <v>323</v>
      </c>
      <c r="C457" s="33"/>
      <c r="D457" s="33"/>
      <c r="E457" s="37" t="s">
        <v>68</v>
      </c>
      <c r="F457" s="40">
        <v>300</v>
      </c>
      <c r="G457" s="40">
        <v>320</v>
      </c>
      <c r="H457" s="40">
        <v>350</v>
      </c>
    </row>
    <row r="458" spans="1:8" x14ac:dyDescent="0.25">
      <c r="A458" s="33" t="s">
        <v>332</v>
      </c>
      <c r="B458" s="33">
        <v>3239</v>
      </c>
      <c r="C458" s="39" t="s">
        <v>131</v>
      </c>
      <c r="D458" s="33"/>
      <c r="E458" s="37" t="s">
        <v>68</v>
      </c>
      <c r="F458" s="40">
        <v>300</v>
      </c>
      <c r="G458" s="40">
        <v>320</v>
      </c>
      <c r="H458" s="40">
        <v>350</v>
      </c>
    </row>
    <row r="459" spans="1:8" ht="30" x14ac:dyDescent="0.25">
      <c r="A459" s="33"/>
      <c r="B459" s="33">
        <v>3239</v>
      </c>
      <c r="C459" s="39" t="s">
        <v>131</v>
      </c>
      <c r="D459" s="33">
        <v>51</v>
      </c>
      <c r="E459" s="37" t="s">
        <v>523</v>
      </c>
      <c r="F459" s="40">
        <v>300</v>
      </c>
      <c r="G459" s="40">
        <v>320</v>
      </c>
      <c r="H459" s="40">
        <v>350</v>
      </c>
    </row>
    <row r="460" spans="1:8" x14ac:dyDescent="0.25">
      <c r="A460" s="76" t="s">
        <v>314</v>
      </c>
      <c r="B460" s="76"/>
      <c r="C460" s="76"/>
      <c r="D460" s="76"/>
      <c r="E460" s="35"/>
      <c r="F460" s="36">
        <v>20000</v>
      </c>
      <c r="G460" s="41">
        <v>0</v>
      </c>
      <c r="H460" s="41">
        <v>0</v>
      </c>
    </row>
    <row r="461" spans="1:8" x14ac:dyDescent="0.25">
      <c r="A461" s="76" t="s">
        <v>315</v>
      </c>
      <c r="B461" s="76"/>
      <c r="C461" s="76"/>
      <c r="D461" s="76"/>
      <c r="E461" s="35"/>
      <c r="F461" s="36">
        <v>20000</v>
      </c>
      <c r="G461" s="41">
        <v>0</v>
      </c>
      <c r="H461" s="41">
        <v>0</v>
      </c>
    </row>
    <row r="462" spans="1:8" x14ac:dyDescent="0.25">
      <c r="A462" s="33"/>
      <c r="B462" s="33">
        <v>3</v>
      </c>
      <c r="C462" s="33"/>
      <c r="D462" s="33"/>
      <c r="E462" s="37" t="s">
        <v>5</v>
      </c>
      <c r="F462" s="38">
        <v>20000</v>
      </c>
      <c r="G462" s="40">
        <v>0</v>
      </c>
      <c r="H462" s="40">
        <v>0</v>
      </c>
    </row>
    <row r="463" spans="1:8" x14ac:dyDescent="0.25">
      <c r="A463" s="33"/>
      <c r="B463" s="33">
        <v>37</v>
      </c>
      <c r="C463" s="33"/>
      <c r="D463" s="33"/>
      <c r="E463" s="37" t="s">
        <v>545</v>
      </c>
      <c r="F463" s="38">
        <v>20000</v>
      </c>
      <c r="G463" s="40">
        <v>0</v>
      </c>
      <c r="H463" s="40">
        <v>0</v>
      </c>
    </row>
    <row r="464" spans="1:8" x14ac:dyDescent="0.25">
      <c r="A464" s="33"/>
      <c r="B464" s="33">
        <v>372</v>
      </c>
      <c r="C464" s="33"/>
      <c r="D464" s="33"/>
      <c r="E464" s="37" t="s">
        <v>546</v>
      </c>
      <c r="F464" s="38">
        <v>20000</v>
      </c>
      <c r="G464" s="40">
        <v>0</v>
      </c>
      <c r="H464" s="40">
        <v>0</v>
      </c>
    </row>
    <row r="465" spans="1:8" x14ac:dyDescent="0.25">
      <c r="A465" s="33" t="s">
        <v>333</v>
      </c>
      <c r="B465" s="33">
        <v>3721</v>
      </c>
      <c r="C465" s="33">
        <v>1070</v>
      </c>
      <c r="D465" s="33"/>
      <c r="E465" s="37" t="s">
        <v>576</v>
      </c>
      <c r="F465" s="38">
        <v>20000</v>
      </c>
      <c r="G465" s="40">
        <v>0</v>
      </c>
      <c r="H465" s="40">
        <v>0</v>
      </c>
    </row>
    <row r="466" spans="1:8" x14ac:dyDescent="0.25">
      <c r="A466" s="33"/>
      <c r="B466" s="33">
        <v>3721</v>
      </c>
      <c r="C466" s="33">
        <v>1070</v>
      </c>
      <c r="D466" s="33">
        <v>51</v>
      </c>
      <c r="E466" s="37" t="s">
        <v>488</v>
      </c>
      <c r="F466" s="38">
        <v>20000</v>
      </c>
      <c r="G466" s="40">
        <v>0</v>
      </c>
      <c r="H466" s="40">
        <v>0</v>
      </c>
    </row>
    <row r="467" spans="1:8" x14ac:dyDescent="0.25">
      <c r="A467" s="77" t="s">
        <v>577</v>
      </c>
      <c r="B467" s="78"/>
      <c r="C467" s="78"/>
      <c r="D467" s="78"/>
      <c r="E467" s="79"/>
      <c r="F467" s="36">
        <v>68000</v>
      </c>
      <c r="G467" s="36">
        <v>28080</v>
      </c>
      <c r="H467" s="36">
        <v>30890</v>
      </c>
    </row>
    <row r="468" spans="1:8" x14ac:dyDescent="0.25">
      <c r="A468" s="76" t="s">
        <v>317</v>
      </c>
      <c r="B468" s="76"/>
      <c r="C468" s="76"/>
      <c r="D468" s="76"/>
      <c r="E468" s="35"/>
      <c r="F468" s="36">
        <v>24500</v>
      </c>
      <c r="G468" s="36">
        <v>13500</v>
      </c>
      <c r="H468" s="36">
        <v>14850</v>
      </c>
    </row>
    <row r="469" spans="1:8" x14ac:dyDescent="0.25">
      <c r="A469" s="33"/>
      <c r="B469" s="33">
        <v>3</v>
      </c>
      <c r="C469" s="33"/>
      <c r="D469" s="33"/>
      <c r="E469" s="37" t="s">
        <v>5</v>
      </c>
      <c r="F469" s="38">
        <v>24500</v>
      </c>
      <c r="G469" s="38">
        <v>13500</v>
      </c>
      <c r="H469" s="38">
        <v>14850</v>
      </c>
    </row>
    <row r="470" spans="1:8" x14ac:dyDescent="0.25">
      <c r="A470" s="33"/>
      <c r="B470" s="33">
        <v>35</v>
      </c>
      <c r="C470" s="33"/>
      <c r="D470" s="33"/>
      <c r="E470" s="37" t="s">
        <v>79</v>
      </c>
      <c r="F470" s="38">
        <v>24500</v>
      </c>
      <c r="G470" s="38">
        <v>13500</v>
      </c>
      <c r="H470" s="38">
        <v>14850</v>
      </c>
    </row>
    <row r="471" spans="1:8" ht="45" x14ac:dyDescent="0.25">
      <c r="A471" s="33"/>
      <c r="B471" s="33">
        <v>352</v>
      </c>
      <c r="C471" s="33"/>
      <c r="D471" s="33"/>
      <c r="E471" s="37" t="s">
        <v>578</v>
      </c>
      <c r="F471" s="38">
        <v>24500</v>
      </c>
      <c r="G471" s="38">
        <v>13500</v>
      </c>
      <c r="H471" s="38">
        <v>14850</v>
      </c>
    </row>
    <row r="472" spans="1:8" ht="30" x14ac:dyDescent="0.25">
      <c r="A472" s="33" t="s">
        <v>334</v>
      </c>
      <c r="B472" s="33">
        <v>3523</v>
      </c>
      <c r="C472" s="39" t="s">
        <v>319</v>
      </c>
      <c r="D472" s="33"/>
      <c r="E472" s="37" t="s">
        <v>320</v>
      </c>
      <c r="F472" s="38">
        <v>10000</v>
      </c>
      <c r="G472" s="38">
        <v>10800</v>
      </c>
      <c r="H472" s="38">
        <v>11880</v>
      </c>
    </row>
    <row r="473" spans="1:8" ht="30" x14ac:dyDescent="0.25">
      <c r="A473" s="33"/>
      <c r="B473" s="33">
        <v>3523</v>
      </c>
      <c r="C473" s="39" t="s">
        <v>319</v>
      </c>
      <c r="D473" s="33">
        <v>48</v>
      </c>
      <c r="E473" s="37" t="s">
        <v>531</v>
      </c>
      <c r="F473" s="38">
        <v>6400</v>
      </c>
      <c r="G473" s="38">
        <v>6910</v>
      </c>
      <c r="H473" s="38">
        <v>7600</v>
      </c>
    </row>
    <row r="474" spans="1:8" ht="30" x14ac:dyDescent="0.25">
      <c r="A474" s="33"/>
      <c r="B474" s="33">
        <v>3523</v>
      </c>
      <c r="C474" s="39" t="s">
        <v>319</v>
      </c>
      <c r="D474" s="33">
        <v>41</v>
      </c>
      <c r="E474" s="37" t="s">
        <v>532</v>
      </c>
      <c r="F474" s="38">
        <v>3600</v>
      </c>
      <c r="G474" s="38">
        <v>3890</v>
      </c>
      <c r="H474" s="38">
        <v>4280</v>
      </c>
    </row>
    <row r="475" spans="1:8" ht="30" x14ac:dyDescent="0.25">
      <c r="A475" s="33" t="s">
        <v>335</v>
      </c>
      <c r="B475" s="33">
        <v>3523</v>
      </c>
      <c r="C475" s="39" t="s">
        <v>319</v>
      </c>
      <c r="D475" s="33"/>
      <c r="E475" s="37" t="s">
        <v>322</v>
      </c>
      <c r="F475" s="38">
        <v>2500</v>
      </c>
      <c r="G475" s="38">
        <v>2700</v>
      </c>
      <c r="H475" s="38">
        <v>2970</v>
      </c>
    </row>
    <row r="476" spans="1:8" ht="30" x14ac:dyDescent="0.25">
      <c r="A476" s="33"/>
      <c r="B476" s="33">
        <v>3523</v>
      </c>
      <c r="C476" s="39" t="s">
        <v>319</v>
      </c>
      <c r="D476" s="33">
        <v>41</v>
      </c>
      <c r="E476" s="37" t="s">
        <v>532</v>
      </c>
      <c r="F476" s="38">
        <v>2500</v>
      </c>
      <c r="G476" s="38">
        <v>2700</v>
      </c>
      <c r="H476" s="38">
        <v>2970</v>
      </c>
    </row>
    <row r="477" spans="1:8" ht="30" x14ac:dyDescent="0.25">
      <c r="A477" s="33" t="s">
        <v>336</v>
      </c>
      <c r="B477" s="33">
        <v>3523</v>
      </c>
      <c r="C477" s="39" t="s">
        <v>319</v>
      </c>
      <c r="D477" s="33"/>
      <c r="E477" s="37" t="s">
        <v>400</v>
      </c>
      <c r="F477" s="38">
        <v>2000</v>
      </c>
      <c r="G477" s="40">
        <v>0</v>
      </c>
      <c r="H477" s="40">
        <v>0</v>
      </c>
    </row>
    <row r="478" spans="1:8" x14ac:dyDescent="0.25">
      <c r="A478" s="33"/>
      <c r="B478" s="33">
        <v>3523</v>
      </c>
      <c r="C478" s="39" t="s">
        <v>319</v>
      </c>
      <c r="D478" s="33">
        <v>51</v>
      </c>
      <c r="E478" s="37" t="s">
        <v>488</v>
      </c>
      <c r="F478" s="38">
        <v>2000</v>
      </c>
      <c r="G478" s="40">
        <v>0</v>
      </c>
      <c r="H478" s="40">
        <v>0</v>
      </c>
    </row>
    <row r="479" spans="1:8" ht="45" x14ac:dyDescent="0.25">
      <c r="A479" s="33" t="s">
        <v>337</v>
      </c>
      <c r="B479" s="33">
        <v>3523</v>
      </c>
      <c r="C479" s="39" t="s">
        <v>319</v>
      </c>
      <c r="D479" s="33"/>
      <c r="E479" s="37" t="s">
        <v>579</v>
      </c>
      <c r="F479" s="38">
        <v>10000</v>
      </c>
      <c r="G479" s="40">
        <v>0</v>
      </c>
      <c r="H479" s="40">
        <v>0</v>
      </c>
    </row>
    <row r="480" spans="1:8" x14ac:dyDescent="0.25">
      <c r="A480" s="33"/>
      <c r="B480" s="33">
        <v>3523</v>
      </c>
      <c r="C480" s="39" t="s">
        <v>319</v>
      </c>
      <c r="D480" s="33">
        <v>51</v>
      </c>
      <c r="E480" s="37" t="s">
        <v>488</v>
      </c>
      <c r="F480" s="38">
        <v>10000</v>
      </c>
      <c r="G480" s="40">
        <v>0</v>
      </c>
      <c r="H480" s="40">
        <v>0</v>
      </c>
    </row>
    <row r="481" spans="1:8" x14ac:dyDescent="0.25">
      <c r="A481" s="77" t="s">
        <v>580</v>
      </c>
      <c r="B481" s="78"/>
      <c r="C481" s="78"/>
      <c r="D481" s="78"/>
      <c r="E481" s="79"/>
      <c r="F481" s="36">
        <v>5000</v>
      </c>
      <c r="G481" s="36">
        <v>5400</v>
      </c>
      <c r="H481" s="36">
        <v>5940</v>
      </c>
    </row>
    <row r="482" spans="1:8" x14ac:dyDescent="0.25">
      <c r="A482" s="33"/>
      <c r="B482" s="33">
        <v>3</v>
      </c>
      <c r="C482" s="33"/>
      <c r="D482" s="33"/>
      <c r="E482" s="37" t="s">
        <v>5</v>
      </c>
      <c r="F482" s="38">
        <v>5000</v>
      </c>
      <c r="G482" s="38">
        <v>5400</v>
      </c>
      <c r="H482" s="38">
        <v>5940</v>
      </c>
    </row>
    <row r="483" spans="1:8" x14ac:dyDescent="0.25">
      <c r="A483" s="33"/>
      <c r="B483" s="33">
        <v>32</v>
      </c>
      <c r="C483" s="33"/>
      <c r="D483" s="33"/>
      <c r="E483" s="37" t="s">
        <v>60</v>
      </c>
      <c r="F483" s="38">
        <v>5000</v>
      </c>
      <c r="G483" s="38">
        <v>5400</v>
      </c>
      <c r="H483" s="38">
        <v>5940</v>
      </c>
    </row>
    <row r="484" spans="1:8" x14ac:dyDescent="0.25">
      <c r="A484" s="33"/>
      <c r="B484" s="33">
        <v>323</v>
      </c>
      <c r="C484" s="33"/>
      <c r="D484" s="33"/>
      <c r="E484" s="37" t="s">
        <v>68</v>
      </c>
      <c r="F484" s="38">
        <v>5000</v>
      </c>
      <c r="G484" s="38">
        <v>5400</v>
      </c>
      <c r="H484" s="38">
        <v>5940</v>
      </c>
    </row>
    <row r="485" spans="1:8" ht="30" x14ac:dyDescent="0.25">
      <c r="A485" s="33" t="s">
        <v>338</v>
      </c>
      <c r="B485" s="33">
        <v>3237</v>
      </c>
      <c r="C485" s="39" t="s">
        <v>319</v>
      </c>
      <c r="D485" s="33"/>
      <c r="E485" s="37" t="s">
        <v>581</v>
      </c>
      <c r="F485" s="38">
        <v>5000</v>
      </c>
      <c r="G485" s="38">
        <v>5400</v>
      </c>
      <c r="H485" s="38">
        <v>5940</v>
      </c>
    </row>
    <row r="486" spans="1:8" ht="30" x14ac:dyDescent="0.25">
      <c r="A486" s="33"/>
      <c r="B486" s="33">
        <v>3237</v>
      </c>
      <c r="C486" s="39" t="s">
        <v>319</v>
      </c>
      <c r="D486" s="33">
        <v>41</v>
      </c>
      <c r="E486" s="37" t="s">
        <v>532</v>
      </c>
      <c r="F486" s="38">
        <v>5000</v>
      </c>
      <c r="G486" s="38">
        <v>5400</v>
      </c>
      <c r="H486" s="38">
        <v>5940</v>
      </c>
    </row>
    <row r="487" spans="1:8" x14ac:dyDescent="0.25">
      <c r="A487" s="77" t="s">
        <v>582</v>
      </c>
      <c r="B487" s="78"/>
      <c r="C487" s="78"/>
      <c r="D487" s="78"/>
      <c r="E487" s="79"/>
      <c r="F487" s="36">
        <v>8500</v>
      </c>
      <c r="G487" s="36">
        <v>9180</v>
      </c>
      <c r="H487" s="36">
        <v>10100</v>
      </c>
    </row>
    <row r="488" spans="1:8" x14ac:dyDescent="0.25">
      <c r="A488" s="33"/>
      <c r="B488" s="33">
        <v>3</v>
      </c>
      <c r="C488" s="33"/>
      <c r="D488" s="33"/>
      <c r="E488" s="37" t="s">
        <v>5</v>
      </c>
      <c r="F488" s="38">
        <v>8500</v>
      </c>
      <c r="G488" s="38">
        <v>9180</v>
      </c>
      <c r="H488" s="38">
        <v>10100</v>
      </c>
    </row>
    <row r="489" spans="1:8" x14ac:dyDescent="0.25">
      <c r="A489" s="33"/>
      <c r="B489" s="33">
        <v>35</v>
      </c>
      <c r="C489" s="33"/>
      <c r="D489" s="33"/>
      <c r="E489" s="37" t="s">
        <v>79</v>
      </c>
      <c r="F489" s="38">
        <v>8500</v>
      </c>
      <c r="G489" s="38">
        <v>9180</v>
      </c>
      <c r="H489" s="38">
        <v>10100</v>
      </c>
    </row>
    <row r="490" spans="1:8" ht="45" x14ac:dyDescent="0.25">
      <c r="A490" s="33"/>
      <c r="B490" s="33">
        <v>352</v>
      </c>
      <c r="C490" s="33"/>
      <c r="D490" s="33"/>
      <c r="E490" s="37" t="s">
        <v>578</v>
      </c>
      <c r="F490" s="38">
        <v>8500</v>
      </c>
      <c r="G490" s="38">
        <v>9180</v>
      </c>
      <c r="H490" s="38">
        <v>10100</v>
      </c>
    </row>
    <row r="491" spans="1:8" x14ac:dyDescent="0.25">
      <c r="A491" s="33" t="s">
        <v>339</v>
      </c>
      <c r="B491" s="33">
        <v>3523</v>
      </c>
      <c r="C491" s="39" t="s">
        <v>319</v>
      </c>
      <c r="D491" s="33"/>
      <c r="E491" s="37" t="s">
        <v>583</v>
      </c>
      <c r="F491" s="38">
        <v>8500</v>
      </c>
      <c r="G491" s="38">
        <v>9180</v>
      </c>
      <c r="H491" s="38">
        <v>10100</v>
      </c>
    </row>
    <row r="492" spans="1:8" ht="30" x14ac:dyDescent="0.25">
      <c r="A492" s="33"/>
      <c r="B492" s="33">
        <v>3523</v>
      </c>
      <c r="C492" s="39" t="s">
        <v>319</v>
      </c>
      <c r="D492" s="33">
        <v>51</v>
      </c>
      <c r="E492" s="37" t="s">
        <v>523</v>
      </c>
      <c r="F492" s="38">
        <v>8500</v>
      </c>
      <c r="G492" s="38">
        <v>9180</v>
      </c>
      <c r="H492" s="38">
        <v>10100</v>
      </c>
    </row>
    <row r="493" spans="1:8" x14ac:dyDescent="0.25">
      <c r="A493" s="76" t="s">
        <v>584</v>
      </c>
      <c r="B493" s="76"/>
      <c r="C493" s="76"/>
      <c r="D493" s="76"/>
      <c r="E493" s="35"/>
      <c r="F493" s="36">
        <v>30000</v>
      </c>
      <c r="G493" s="41">
        <v>0</v>
      </c>
      <c r="H493" s="41">
        <v>0</v>
      </c>
    </row>
    <row r="494" spans="1:8" x14ac:dyDescent="0.25">
      <c r="A494" s="33"/>
      <c r="B494" s="33">
        <v>3</v>
      </c>
      <c r="C494" s="33"/>
      <c r="D494" s="33"/>
      <c r="E494" s="37" t="s">
        <v>5</v>
      </c>
      <c r="F494" s="38">
        <v>30000</v>
      </c>
      <c r="G494" s="40">
        <v>0</v>
      </c>
      <c r="H494" s="40">
        <v>0</v>
      </c>
    </row>
    <row r="495" spans="1:8" x14ac:dyDescent="0.25">
      <c r="A495" s="33"/>
      <c r="B495" s="33">
        <v>35</v>
      </c>
      <c r="C495" s="33"/>
      <c r="D495" s="33"/>
      <c r="E495" s="37" t="s">
        <v>79</v>
      </c>
      <c r="F495" s="38">
        <v>30000</v>
      </c>
      <c r="G495" s="40">
        <v>0</v>
      </c>
      <c r="H495" s="40">
        <v>0</v>
      </c>
    </row>
    <row r="496" spans="1:8" ht="45" x14ac:dyDescent="0.25">
      <c r="A496" s="33"/>
      <c r="B496" s="33">
        <v>352</v>
      </c>
      <c r="C496" s="33"/>
      <c r="D496" s="33"/>
      <c r="E496" s="37" t="s">
        <v>578</v>
      </c>
      <c r="F496" s="38">
        <v>30000</v>
      </c>
      <c r="G496" s="40">
        <v>0</v>
      </c>
      <c r="H496" s="40">
        <v>0</v>
      </c>
    </row>
    <row r="497" spans="1:8" x14ac:dyDescent="0.25">
      <c r="A497" s="33" t="s">
        <v>340</v>
      </c>
      <c r="B497" s="33">
        <v>3523</v>
      </c>
      <c r="C497" s="39" t="s">
        <v>131</v>
      </c>
      <c r="D497" s="33"/>
      <c r="E497" s="37" t="s">
        <v>585</v>
      </c>
      <c r="F497" s="38">
        <v>30000</v>
      </c>
      <c r="G497" s="40">
        <v>0</v>
      </c>
      <c r="H497" s="40">
        <v>0</v>
      </c>
    </row>
    <row r="498" spans="1:8" ht="30" x14ac:dyDescent="0.25">
      <c r="A498" s="33"/>
      <c r="B498" s="33">
        <v>3523</v>
      </c>
      <c r="C498" s="39" t="s">
        <v>131</v>
      </c>
      <c r="D498" s="33">
        <v>41</v>
      </c>
      <c r="E498" s="37" t="s">
        <v>532</v>
      </c>
      <c r="F498" s="38">
        <v>15000</v>
      </c>
      <c r="G498" s="40">
        <v>0</v>
      </c>
      <c r="H498" s="40">
        <v>0</v>
      </c>
    </row>
    <row r="499" spans="1:8" x14ac:dyDescent="0.25">
      <c r="A499" s="33"/>
      <c r="B499" s="33">
        <v>3523</v>
      </c>
      <c r="C499" s="39" t="s">
        <v>131</v>
      </c>
      <c r="D499" s="33">
        <v>51</v>
      </c>
      <c r="E499" s="37" t="s">
        <v>488</v>
      </c>
      <c r="F499" s="38">
        <v>15000</v>
      </c>
      <c r="G499" s="40">
        <v>0</v>
      </c>
      <c r="H499" s="40">
        <v>0</v>
      </c>
    </row>
    <row r="500" spans="1:8" x14ac:dyDescent="0.25">
      <c r="A500" s="77" t="s">
        <v>586</v>
      </c>
      <c r="B500" s="78"/>
      <c r="C500" s="78"/>
      <c r="D500" s="78"/>
      <c r="E500" s="79"/>
      <c r="F500" s="36">
        <v>405700</v>
      </c>
      <c r="G500" s="36">
        <v>22680</v>
      </c>
      <c r="H500" s="36">
        <v>24950</v>
      </c>
    </row>
    <row r="501" spans="1:8" x14ac:dyDescent="0.25">
      <c r="A501" s="76" t="s">
        <v>587</v>
      </c>
      <c r="B501" s="76"/>
      <c r="C501" s="76"/>
      <c r="D501" s="76"/>
      <c r="E501" s="35"/>
      <c r="F501" s="36">
        <v>1000</v>
      </c>
      <c r="G501" s="36">
        <v>1080</v>
      </c>
      <c r="H501" s="36">
        <v>1190</v>
      </c>
    </row>
    <row r="502" spans="1:8" ht="30" x14ac:dyDescent="0.25">
      <c r="A502" s="33"/>
      <c r="B502" s="33">
        <v>4</v>
      </c>
      <c r="C502" s="33"/>
      <c r="D502" s="33"/>
      <c r="E502" s="37" t="s">
        <v>6</v>
      </c>
      <c r="F502" s="38">
        <v>1000</v>
      </c>
      <c r="G502" s="38">
        <v>1080</v>
      </c>
      <c r="H502" s="38">
        <v>1190</v>
      </c>
    </row>
    <row r="503" spans="1:8" x14ac:dyDescent="0.25">
      <c r="A503" s="33"/>
      <c r="B503" s="33">
        <v>42</v>
      </c>
      <c r="C503" s="33"/>
      <c r="D503" s="33"/>
      <c r="E503" s="37" t="s">
        <v>93</v>
      </c>
      <c r="F503" s="38">
        <v>1000</v>
      </c>
      <c r="G503" s="38">
        <v>1080</v>
      </c>
      <c r="H503" s="38">
        <v>1190</v>
      </c>
    </row>
    <row r="504" spans="1:8" x14ac:dyDescent="0.25">
      <c r="A504" s="33"/>
      <c r="B504" s="33">
        <v>421</v>
      </c>
      <c r="C504" s="33"/>
      <c r="D504" s="33"/>
      <c r="E504" s="37" t="s">
        <v>520</v>
      </c>
      <c r="F504" s="38">
        <v>1000</v>
      </c>
      <c r="G504" s="38">
        <v>1080</v>
      </c>
      <c r="H504" s="38">
        <v>1190</v>
      </c>
    </row>
    <row r="505" spans="1:8" x14ac:dyDescent="0.25">
      <c r="A505" s="33" t="s">
        <v>341</v>
      </c>
      <c r="B505" s="33">
        <v>4212</v>
      </c>
      <c r="C505" s="39" t="s">
        <v>131</v>
      </c>
      <c r="D505" s="33"/>
      <c r="E505" s="37" t="s">
        <v>325</v>
      </c>
      <c r="F505" s="38">
        <v>1000</v>
      </c>
      <c r="G505" s="38">
        <v>1080</v>
      </c>
      <c r="H505" s="38">
        <v>1190</v>
      </c>
    </row>
    <row r="506" spans="1:8" ht="30" x14ac:dyDescent="0.25">
      <c r="A506" s="33"/>
      <c r="B506" s="33">
        <v>4212</v>
      </c>
      <c r="C506" s="39" t="s">
        <v>131</v>
      </c>
      <c r="D506" s="33">
        <v>46</v>
      </c>
      <c r="E506" s="37" t="s">
        <v>588</v>
      </c>
      <c r="F506" s="38">
        <v>1000</v>
      </c>
      <c r="G506" s="38">
        <v>1080</v>
      </c>
      <c r="H506" s="38">
        <v>1190</v>
      </c>
    </row>
    <row r="507" spans="1:8" x14ac:dyDescent="0.25">
      <c r="A507" s="60" t="s">
        <v>326</v>
      </c>
      <c r="B507" s="60"/>
      <c r="C507" s="60"/>
      <c r="D507" s="33"/>
      <c r="E507" s="37"/>
      <c r="F507" s="38">
        <v>20000</v>
      </c>
      <c r="G507" s="38">
        <v>21600</v>
      </c>
      <c r="H507" s="38">
        <v>23760</v>
      </c>
    </row>
    <row r="508" spans="1:8" x14ac:dyDescent="0.25">
      <c r="A508" s="33"/>
      <c r="B508" s="33">
        <v>3</v>
      </c>
      <c r="C508" s="33"/>
      <c r="D508" s="33"/>
      <c r="E508" s="37" t="s">
        <v>5</v>
      </c>
      <c r="F508" s="38">
        <v>20000</v>
      </c>
      <c r="G508" s="38">
        <v>21600</v>
      </c>
      <c r="H508" s="38">
        <v>23760</v>
      </c>
    </row>
    <row r="509" spans="1:8" x14ac:dyDescent="0.25">
      <c r="A509" s="33"/>
      <c r="B509" s="33">
        <v>32</v>
      </c>
      <c r="C509" s="33"/>
      <c r="D509" s="33"/>
      <c r="E509" s="37" t="s">
        <v>60</v>
      </c>
      <c r="F509" s="38">
        <v>20000</v>
      </c>
      <c r="G509" s="38">
        <v>21600</v>
      </c>
      <c r="H509" s="38">
        <v>23760</v>
      </c>
    </row>
    <row r="510" spans="1:8" x14ac:dyDescent="0.25">
      <c r="A510" s="33"/>
      <c r="B510" s="33">
        <v>323</v>
      </c>
      <c r="C510" s="33"/>
      <c r="D510" s="33"/>
      <c r="E510" s="37" t="s">
        <v>68</v>
      </c>
      <c r="F510" s="38">
        <v>20000</v>
      </c>
      <c r="G510" s="38">
        <v>21600</v>
      </c>
      <c r="H510" s="38">
        <v>23760</v>
      </c>
    </row>
    <row r="511" spans="1:8" ht="30" x14ac:dyDescent="0.25">
      <c r="A511" s="33" t="s">
        <v>342</v>
      </c>
      <c r="B511" s="33">
        <v>3237</v>
      </c>
      <c r="C511" s="39" t="s">
        <v>131</v>
      </c>
      <c r="D511" s="33"/>
      <c r="E511" s="37" t="s">
        <v>328</v>
      </c>
      <c r="F511" s="38">
        <v>20000</v>
      </c>
      <c r="G511" s="38">
        <v>21600</v>
      </c>
      <c r="H511" s="38">
        <v>23760</v>
      </c>
    </row>
    <row r="512" spans="1:8" x14ac:dyDescent="0.25">
      <c r="A512" s="33"/>
      <c r="B512" s="33">
        <v>3237</v>
      </c>
      <c r="C512" s="39" t="s">
        <v>131</v>
      </c>
      <c r="D512" s="33">
        <v>51</v>
      </c>
      <c r="E512" s="37" t="s">
        <v>488</v>
      </c>
      <c r="F512" s="38">
        <v>3950</v>
      </c>
      <c r="G512" s="38">
        <v>4270</v>
      </c>
      <c r="H512" s="38">
        <v>4700</v>
      </c>
    </row>
    <row r="513" spans="1:8" ht="30" x14ac:dyDescent="0.25">
      <c r="A513" s="33"/>
      <c r="B513" s="33">
        <v>3237</v>
      </c>
      <c r="C513" s="39" t="s">
        <v>131</v>
      </c>
      <c r="D513" s="33">
        <v>31</v>
      </c>
      <c r="E513" s="37" t="s">
        <v>491</v>
      </c>
      <c r="F513" s="38">
        <v>16050</v>
      </c>
      <c r="G513" s="38">
        <v>17330</v>
      </c>
      <c r="H513" s="38">
        <v>19060</v>
      </c>
    </row>
    <row r="514" spans="1:8" x14ac:dyDescent="0.25">
      <c r="A514" s="77" t="s">
        <v>589</v>
      </c>
      <c r="B514" s="78"/>
      <c r="C514" s="78"/>
      <c r="D514" s="78"/>
      <c r="E514" s="79"/>
      <c r="F514" s="36">
        <v>5700</v>
      </c>
      <c r="G514" s="41">
        <v>0</v>
      </c>
      <c r="H514" s="41">
        <v>0</v>
      </c>
    </row>
    <row r="515" spans="1:8" ht="30" x14ac:dyDescent="0.25">
      <c r="A515" s="33"/>
      <c r="B515" s="33">
        <v>4</v>
      </c>
      <c r="C515" s="33"/>
      <c r="D515" s="33"/>
      <c r="E515" s="37" t="s">
        <v>6</v>
      </c>
      <c r="F515" s="38">
        <v>5700</v>
      </c>
      <c r="G515" s="40">
        <v>0</v>
      </c>
      <c r="H515" s="40">
        <v>0</v>
      </c>
    </row>
    <row r="516" spans="1:8" x14ac:dyDescent="0.25">
      <c r="A516" s="33"/>
      <c r="B516" s="33">
        <v>42</v>
      </c>
      <c r="C516" s="33"/>
      <c r="D516" s="33"/>
      <c r="E516" s="37" t="s">
        <v>93</v>
      </c>
      <c r="F516" s="38">
        <v>5700</v>
      </c>
      <c r="G516" s="40">
        <v>0</v>
      </c>
      <c r="H516" s="40">
        <v>0</v>
      </c>
    </row>
    <row r="517" spans="1:8" x14ac:dyDescent="0.25">
      <c r="A517" s="33"/>
      <c r="B517" s="33">
        <v>421</v>
      </c>
      <c r="C517" s="33"/>
      <c r="D517" s="33"/>
      <c r="E517" s="37" t="s">
        <v>520</v>
      </c>
      <c r="F517" s="38">
        <v>5700</v>
      </c>
      <c r="G517" s="40">
        <v>0</v>
      </c>
      <c r="H517" s="40">
        <v>0</v>
      </c>
    </row>
    <row r="518" spans="1:8" x14ac:dyDescent="0.25">
      <c r="A518" s="33" t="s">
        <v>343</v>
      </c>
      <c r="B518" s="33">
        <v>4214</v>
      </c>
      <c r="C518" s="39" t="s">
        <v>330</v>
      </c>
      <c r="D518" s="33"/>
      <c r="E518" s="37" t="s">
        <v>331</v>
      </c>
      <c r="F518" s="38">
        <v>5700</v>
      </c>
      <c r="G518" s="40">
        <v>0</v>
      </c>
      <c r="H518" s="40">
        <v>0</v>
      </c>
    </row>
    <row r="519" spans="1:8" x14ac:dyDescent="0.25">
      <c r="A519" s="33"/>
      <c r="B519" s="33">
        <v>4214</v>
      </c>
      <c r="C519" s="39" t="s">
        <v>330</v>
      </c>
      <c r="D519" s="33">
        <v>51</v>
      </c>
      <c r="E519" s="37" t="s">
        <v>488</v>
      </c>
      <c r="F519" s="38">
        <v>5700</v>
      </c>
      <c r="G519" s="40">
        <v>0</v>
      </c>
      <c r="H519" s="40">
        <v>0</v>
      </c>
    </row>
    <row r="520" spans="1:8" x14ac:dyDescent="0.25">
      <c r="A520" s="77" t="s">
        <v>590</v>
      </c>
      <c r="B520" s="78"/>
      <c r="C520" s="78"/>
      <c r="D520" s="78"/>
      <c r="E520" s="79"/>
      <c r="F520" s="36">
        <v>24000</v>
      </c>
      <c r="G520" s="41">
        <v>0</v>
      </c>
      <c r="H520" s="41">
        <v>0</v>
      </c>
    </row>
    <row r="521" spans="1:8" ht="30" x14ac:dyDescent="0.25">
      <c r="A521" s="33"/>
      <c r="B521" s="33">
        <v>4</v>
      </c>
      <c r="C521" s="33"/>
      <c r="D521" s="33"/>
      <c r="E521" s="37" t="s">
        <v>6</v>
      </c>
      <c r="F521" s="38">
        <v>24000</v>
      </c>
      <c r="G521" s="40">
        <v>0</v>
      </c>
      <c r="H521" s="40">
        <v>0</v>
      </c>
    </row>
    <row r="522" spans="1:8" x14ac:dyDescent="0.25">
      <c r="A522" s="33"/>
      <c r="B522" s="33">
        <v>42</v>
      </c>
      <c r="C522" s="33"/>
      <c r="D522" s="33"/>
      <c r="E522" s="37" t="s">
        <v>93</v>
      </c>
      <c r="F522" s="38">
        <v>24000</v>
      </c>
      <c r="G522" s="40">
        <v>0</v>
      </c>
      <c r="H522" s="40">
        <v>0</v>
      </c>
    </row>
    <row r="523" spans="1:8" x14ac:dyDescent="0.25">
      <c r="A523" s="33"/>
      <c r="B523" s="33">
        <v>421</v>
      </c>
      <c r="C523" s="33"/>
      <c r="D523" s="33"/>
      <c r="E523" s="37" t="s">
        <v>520</v>
      </c>
      <c r="F523" s="38">
        <v>24000</v>
      </c>
      <c r="G523" s="40">
        <v>0</v>
      </c>
      <c r="H523" s="40">
        <v>0</v>
      </c>
    </row>
    <row r="524" spans="1:8" ht="30" x14ac:dyDescent="0.25">
      <c r="A524" s="33" t="s">
        <v>344</v>
      </c>
      <c r="B524" s="33">
        <v>4212</v>
      </c>
      <c r="C524" s="39" t="s">
        <v>131</v>
      </c>
      <c r="D524" s="33"/>
      <c r="E524" s="37" t="s">
        <v>591</v>
      </c>
      <c r="F524" s="38">
        <v>24000</v>
      </c>
      <c r="G524" s="40">
        <v>0</v>
      </c>
      <c r="H524" s="40">
        <v>0</v>
      </c>
    </row>
    <row r="525" spans="1:8" ht="30" x14ac:dyDescent="0.25">
      <c r="A525" s="33"/>
      <c r="B525" s="33">
        <v>4212</v>
      </c>
      <c r="C525" s="39" t="s">
        <v>131</v>
      </c>
      <c r="D525" s="33">
        <v>51</v>
      </c>
      <c r="E525" s="37" t="s">
        <v>523</v>
      </c>
      <c r="F525" s="38">
        <v>23978.75</v>
      </c>
      <c r="G525" s="40">
        <v>0</v>
      </c>
      <c r="H525" s="40">
        <v>0</v>
      </c>
    </row>
    <row r="526" spans="1:8" x14ac:dyDescent="0.25">
      <c r="A526" s="33"/>
      <c r="B526" s="33">
        <v>4212</v>
      </c>
      <c r="C526" s="39" t="s">
        <v>131</v>
      </c>
      <c r="D526" s="33"/>
      <c r="E526" s="37" t="s">
        <v>505</v>
      </c>
      <c r="F526" s="40">
        <v>21.25</v>
      </c>
      <c r="G526" s="40">
        <v>0</v>
      </c>
      <c r="H526" s="40">
        <v>0</v>
      </c>
    </row>
    <row r="527" spans="1:8" x14ac:dyDescent="0.25">
      <c r="A527" s="76" t="s">
        <v>592</v>
      </c>
      <c r="B527" s="76"/>
      <c r="C527" s="76"/>
      <c r="D527" s="76"/>
      <c r="E527" s="35"/>
      <c r="F527" s="36">
        <v>40000</v>
      </c>
      <c r="G527" s="41">
        <v>0</v>
      </c>
      <c r="H527" s="41">
        <v>0</v>
      </c>
    </row>
    <row r="528" spans="1:8" ht="30" x14ac:dyDescent="0.25">
      <c r="A528" s="33"/>
      <c r="B528" s="33">
        <v>4</v>
      </c>
      <c r="C528" s="33"/>
      <c r="D528" s="33"/>
      <c r="E528" s="37" t="s">
        <v>6</v>
      </c>
      <c r="F528" s="38">
        <v>40000</v>
      </c>
      <c r="G528" s="40">
        <v>0</v>
      </c>
      <c r="H528" s="40">
        <v>0</v>
      </c>
    </row>
    <row r="529" spans="1:8" x14ac:dyDescent="0.25">
      <c r="A529" s="33"/>
      <c r="B529" s="33">
        <v>42</v>
      </c>
      <c r="C529" s="33"/>
      <c r="D529" s="33"/>
      <c r="E529" s="37" t="s">
        <v>93</v>
      </c>
      <c r="F529" s="38">
        <v>40000</v>
      </c>
      <c r="G529" s="40">
        <v>0</v>
      </c>
      <c r="H529" s="40">
        <v>0</v>
      </c>
    </row>
    <row r="530" spans="1:8" x14ac:dyDescent="0.25">
      <c r="A530" s="33"/>
      <c r="B530" s="33">
        <v>421</v>
      </c>
      <c r="C530" s="33"/>
      <c r="D530" s="33"/>
      <c r="E530" s="37" t="s">
        <v>520</v>
      </c>
      <c r="F530" s="38">
        <v>40000</v>
      </c>
      <c r="G530" s="40">
        <v>0</v>
      </c>
      <c r="H530" s="40">
        <v>0</v>
      </c>
    </row>
    <row r="531" spans="1:8" x14ac:dyDescent="0.25">
      <c r="A531" s="33" t="s">
        <v>345</v>
      </c>
      <c r="B531" s="33">
        <v>4212</v>
      </c>
      <c r="C531" s="39" t="s">
        <v>131</v>
      </c>
      <c r="D531" s="33"/>
      <c r="E531" s="37" t="s">
        <v>401</v>
      </c>
      <c r="F531" s="38">
        <v>40000</v>
      </c>
      <c r="G531" s="40">
        <v>0</v>
      </c>
      <c r="H531" s="40">
        <v>0</v>
      </c>
    </row>
    <row r="532" spans="1:8" ht="30" x14ac:dyDescent="0.25">
      <c r="A532" s="33"/>
      <c r="B532" s="33">
        <v>4212</v>
      </c>
      <c r="C532" s="39" t="s">
        <v>131</v>
      </c>
      <c r="D532" s="33">
        <v>51</v>
      </c>
      <c r="E532" s="37" t="s">
        <v>523</v>
      </c>
      <c r="F532" s="38">
        <v>35912</v>
      </c>
      <c r="G532" s="40">
        <v>0</v>
      </c>
      <c r="H532" s="40">
        <v>0</v>
      </c>
    </row>
    <row r="533" spans="1:8" x14ac:dyDescent="0.25">
      <c r="A533" s="33"/>
      <c r="B533" s="33">
        <v>4212</v>
      </c>
      <c r="C533" s="39" t="s">
        <v>131</v>
      </c>
      <c r="D533" s="33">
        <v>51</v>
      </c>
      <c r="E533" s="37" t="s">
        <v>488</v>
      </c>
      <c r="F533" s="38">
        <v>4088</v>
      </c>
      <c r="G533" s="40">
        <v>0</v>
      </c>
      <c r="H533" s="40">
        <v>0</v>
      </c>
    </row>
    <row r="534" spans="1:8" x14ac:dyDescent="0.25">
      <c r="A534" s="76" t="s">
        <v>593</v>
      </c>
      <c r="B534" s="76"/>
      <c r="C534" s="76"/>
      <c r="D534" s="76"/>
      <c r="E534" s="35"/>
      <c r="F534" s="36">
        <v>55000</v>
      </c>
      <c r="G534" s="41">
        <v>0</v>
      </c>
      <c r="H534" s="41">
        <v>0</v>
      </c>
    </row>
    <row r="535" spans="1:8" ht="30" x14ac:dyDescent="0.25">
      <c r="A535" s="33"/>
      <c r="B535" s="33">
        <v>4</v>
      </c>
      <c r="C535" s="33"/>
      <c r="D535" s="33"/>
      <c r="E535" s="37" t="s">
        <v>6</v>
      </c>
      <c r="F535" s="38">
        <v>55000</v>
      </c>
      <c r="G535" s="40">
        <v>0</v>
      </c>
      <c r="H535" s="40">
        <v>0</v>
      </c>
    </row>
    <row r="536" spans="1:8" x14ac:dyDescent="0.25">
      <c r="A536" s="33"/>
      <c r="B536" s="33">
        <v>42</v>
      </c>
      <c r="C536" s="33"/>
      <c r="D536" s="33"/>
      <c r="E536" s="37" t="s">
        <v>93</v>
      </c>
      <c r="F536" s="38">
        <v>55000</v>
      </c>
      <c r="G536" s="40">
        <v>0</v>
      </c>
      <c r="H536" s="40">
        <v>0</v>
      </c>
    </row>
    <row r="537" spans="1:8" x14ac:dyDescent="0.25">
      <c r="A537" s="33"/>
      <c r="B537" s="33">
        <v>421</v>
      </c>
      <c r="C537" s="33"/>
      <c r="D537" s="33"/>
      <c r="E537" s="37" t="s">
        <v>520</v>
      </c>
      <c r="F537" s="38">
        <v>55000</v>
      </c>
      <c r="G537" s="40">
        <v>0</v>
      </c>
      <c r="H537" s="40">
        <v>0</v>
      </c>
    </row>
    <row r="538" spans="1:8" x14ac:dyDescent="0.25">
      <c r="A538" s="33" t="s">
        <v>347</v>
      </c>
      <c r="B538" s="33">
        <v>4212</v>
      </c>
      <c r="C538" s="39" t="s">
        <v>131</v>
      </c>
      <c r="D538" s="33"/>
      <c r="E538" s="37" t="s">
        <v>594</v>
      </c>
      <c r="F538" s="38">
        <v>30000</v>
      </c>
      <c r="G538" s="40">
        <v>0</v>
      </c>
      <c r="H538" s="40">
        <v>0</v>
      </c>
    </row>
    <row r="539" spans="1:8" ht="30" x14ac:dyDescent="0.25">
      <c r="A539" s="33"/>
      <c r="B539" s="33">
        <v>4212</v>
      </c>
      <c r="C539" s="39" t="s">
        <v>131</v>
      </c>
      <c r="D539" s="33">
        <v>51</v>
      </c>
      <c r="E539" s="37" t="s">
        <v>523</v>
      </c>
      <c r="F539" s="38">
        <v>27513.25</v>
      </c>
      <c r="G539" s="40">
        <v>0</v>
      </c>
      <c r="H539" s="40">
        <v>0</v>
      </c>
    </row>
    <row r="540" spans="1:8" x14ac:dyDescent="0.25">
      <c r="A540" s="33"/>
      <c r="B540" s="33">
        <v>4212</v>
      </c>
      <c r="C540" s="39" t="s">
        <v>131</v>
      </c>
      <c r="D540" s="33"/>
      <c r="E540" s="37" t="s">
        <v>505</v>
      </c>
      <c r="F540" s="38">
        <v>2486.75</v>
      </c>
      <c r="G540" s="40">
        <v>0</v>
      </c>
      <c r="H540" s="40">
        <v>0</v>
      </c>
    </row>
    <row r="541" spans="1:8" ht="30" x14ac:dyDescent="0.25">
      <c r="A541" s="33" t="s">
        <v>349</v>
      </c>
      <c r="B541" s="33">
        <v>4212</v>
      </c>
      <c r="C541" s="39" t="s">
        <v>212</v>
      </c>
      <c r="D541" s="33"/>
      <c r="E541" s="37" t="s">
        <v>595</v>
      </c>
      <c r="F541" s="38">
        <v>25000</v>
      </c>
      <c r="G541" s="40">
        <v>0</v>
      </c>
      <c r="H541" s="40">
        <v>0</v>
      </c>
    </row>
    <row r="542" spans="1:8" ht="30" x14ac:dyDescent="0.25">
      <c r="A542" s="33"/>
      <c r="B542" s="33">
        <v>4212</v>
      </c>
      <c r="C542" s="39" t="s">
        <v>212</v>
      </c>
      <c r="D542" s="33">
        <v>51</v>
      </c>
      <c r="E542" s="37" t="s">
        <v>523</v>
      </c>
      <c r="F542" s="38">
        <v>25000</v>
      </c>
      <c r="G542" s="40">
        <v>0</v>
      </c>
      <c r="H542" s="40">
        <v>0</v>
      </c>
    </row>
    <row r="543" spans="1:8" x14ac:dyDescent="0.25">
      <c r="A543" s="77" t="s">
        <v>596</v>
      </c>
      <c r="B543" s="78"/>
      <c r="C543" s="78"/>
      <c r="D543" s="78"/>
      <c r="E543" s="79"/>
      <c r="F543" s="36">
        <v>20000</v>
      </c>
      <c r="G543" s="41">
        <v>0</v>
      </c>
      <c r="H543" s="41">
        <v>0</v>
      </c>
    </row>
    <row r="544" spans="1:8" ht="30" x14ac:dyDescent="0.25">
      <c r="A544" s="33"/>
      <c r="B544" s="33">
        <v>4</v>
      </c>
      <c r="C544" s="33"/>
      <c r="D544" s="33"/>
      <c r="E544" s="37" t="s">
        <v>6</v>
      </c>
      <c r="F544" s="38">
        <v>20000</v>
      </c>
      <c r="G544" s="40">
        <v>0</v>
      </c>
      <c r="H544" s="40">
        <v>0</v>
      </c>
    </row>
    <row r="545" spans="1:8" x14ac:dyDescent="0.25">
      <c r="A545" s="33"/>
      <c r="B545" s="33">
        <v>42</v>
      </c>
      <c r="C545" s="33"/>
      <c r="D545" s="33"/>
      <c r="E545" s="37" t="s">
        <v>93</v>
      </c>
      <c r="F545" s="38">
        <v>20000</v>
      </c>
      <c r="G545" s="40">
        <v>0</v>
      </c>
      <c r="H545" s="40">
        <v>0</v>
      </c>
    </row>
    <row r="546" spans="1:8" x14ac:dyDescent="0.25">
      <c r="A546" s="33"/>
      <c r="B546" s="33">
        <v>421</v>
      </c>
      <c r="C546" s="33"/>
      <c r="D546" s="33"/>
      <c r="E546" s="37" t="s">
        <v>520</v>
      </c>
      <c r="F546" s="38">
        <v>20000</v>
      </c>
      <c r="G546" s="40">
        <v>0</v>
      </c>
      <c r="H546" s="40">
        <v>0</v>
      </c>
    </row>
    <row r="547" spans="1:8" x14ac:dyDescent="0.25">
      <c r="A547" s="33" t="s">
        <v>350</v>
      </c>
      <c r="B547" s="33">
        <v>4212</v>
      </c>
      <c r="C547" s="39" t="s">
        <v>131</v>
      </c>
      <c r="D547" s="33"/>
      <c r="E547" s="37" t="s">
        <v>402</v>
      </c>
      <c r="F547" s="38">
        <v>20000</v>
      </c>
      <c r="G547" s="40">
        <v>0</v>
      </c>
      <c r="H547" s="40">
        <v>0</v>
      </c>
    </row>
    <row r="548" spans="1:8" ht="30" x14ac:dyDescent="0.25">
      <c r="A548" s="33"/>
      <c r="B548" s="33">
        <v>4212</v>
      </c>
      <c r="C548" s="39" t="s">
        <v>131</v>
      </c>
      <c r="D548" s="33">
        <v>51</v>
      </c>
      <c r="E548" s="37" t="s">
        <v>523</v>
      </c>
      <c r="F548" s="38">
        <v>20000</v>
      </c>
      <c r="G548" s="40">
        <v>0</v>
      </c>
      <c r="H548" s="40">
        <v>0</v>
      </c>
    </row>
    <row r="549" spans="1:8" x14ac:dyDescent="0.25">
      <c r="A549" s="76" t="s">
        <v>597</v>
      </c>
      <c r="B549" s="76"/>
      <c r="C549" s="76"/>
      <c r="D549" s="76"/>
      <c r="E549" s="35"/>
      <c r="F549" s="36">
        <v>2000</v>
      </c>
      <c r="G549" s="41">
        <v>0</v>
      </c>
      <c r="H549" s="41">
        <v>0</v>
      </c>
    </row>
    <row r="550" spans="1:8" ht="30" x14ac:dyDescent="0.25">
      <c r="A550" s="33"/>
      <c r="B550" s="33">
        <v>4</v>
      </c>
      <c r="C550" s="33"/>
      <c r="D550" s="33"/>
      <c r="E550" s="37" t="s">
        <v>6</v>
      </c>
      <c r="F550" s="38">
        <v>2000</v>
      </c>
      <c r="G550" s="40">
        <v>0</v>
      </c>
      <c r="H550" s="40">
        <v>0</v>
      </c>
    </row>
    <row r="551" spans="1:8" x14ac:dyDescent="0.25">
      <c r="A551" s="33"/>
      <c r="B551" s="33">
        <v>42</v>
      </c>
      <c r="C551" s="33"/>
      <c r="D551" s="33"/>
      <c r="E551" s="37" t="s">
        <v>93</v>
      </c>
      <c r="F551" s="38">
        <v>2000</v>
      </c>
      <c r="G551" s="40">
        <v>0</v>
      </c>
      <c r="H551" s="40">
        <v>0</v>
      </c>
    </row>
    <row r="552" spans="1:8" x14ac:dyDescent="0.25">
      <c r="A552" s="33"/>
      <c r="B552" s="33">
        <v>422</v>
      </c>
      <c r="C552" s="33"/>
      <c r="D552" s="33"/>
      <c r="E552" s="37" t="s">
        <v>399</v>
      </c>
      <c r="F552" s="38">
        <v>2000</v>
      </c>
      <c r="G552" s="40">
        <v>0</v>
      </c>
      <c r="H552" s="40">
        <v>0</v>
      </c>
    </row>
    <row r="553" spans="1:8" x14ac:dyDescent="0.25">
      <c r="A553" s="33" t="s">
        <v>351</v>
      </c>
      <c r="B553" s="33">
        <v>4227</v>
      </c>
      <c r="C553" s="39" t="s">
        <v>131</v>
      </c>
      <c r="D553" s="33"/>
      <c r="E553" s="37" t="s">
        <v>403</v>
      </c>
      <c r="F553" s="38">
        <v>2000</v>
      </c>
      <c r="G553" s="40">
        <v>0</v>
      </c>
      <c r="H553" s="40">
        <v>0</v>
      </c>
    </row>
    <row r="554" spans="1:8" x14ac:dyDescent="0.25">
      <c r="A554" s="33"/>
      <c r="B554" s="33">
        <v>4227</v>
      </c>
      <c r="C554" s="39" t="s">
        <v>131</v>
      </c>
      <c r="D554" s="33">
        <v>51</v>
      </c>
      <c r="E554" s="37" t="s">
        <v>488</v>
      </c>
      <c r="F554" s="38">
        <v>2000</v>
      </c>
      <c r="G554" s="40">
        <v>0</v>
      </c>
      <c r="H554" s="40">
        <v>0</v>
      </c>
    </row>
    <row r="555" spans="1:8" x14ac:dyDescent="0.25">
      <c r="A555" s="76" t="s">
        <v>598</v>
      </c>
      <c r="B555" s="76"/>
      <c r="C555" s="76"/>
      <c r="D555" s="76"/>
      <c r="E555" s="35"/>
      <c r="F555" s="36">
        <v>15000</v>
      </c>
      <c r="G555" s="41">
        <v>0</v>
      </c>
      <c r="H555" s="41">
        <v>0</v>
      </c>
    </row>
    <row r="556" spans="1:8" ht="30" x14ac:dyDescent="0.25">
      <c r="A556" s="33"/>
      <c r="B556" s="33">
        <v>4</v>
      </c>
      <c r="C556" s="33"/>
      <c r="D556" s="33"/>
      <c r="E556" s="37" t="s">
        <v>6</v>
      </c>
      <c r="F556" s="38">
        <v>15000</v>
      </c>
      <c r="G556" s="40">
        <v>0</v>
      </c>
      <c r="H556" s="40">
        <v>0</v>
      </c>
    </row>
    <row r="557" spans="1:8" x14ac:dyDescent="0.25">
      <c r="A557" s="33"/>
      <c r="B557" s="33">
        <v>42</v>
      </c>
      <c r="C557" s="33"/>
      <c r="D557" s="33"/>
      <c r="E557" s="37" t="s">
        <v>93</v>
      </c>
      <c r="F557" s="38">
        <v>15000</v>
      </c>
      <c r="G557" s="40">
        <v>0</v>
      </c>
      <c r="H557" s="40">
        <v>0</v>
      </c>
    </row>
    <row r="558" spans="1:8" x14ac:dyDescent="0.25">
      <c r="A558" s="33"/>
      <c r="B558" s="33">
        <v>421</v>
      </c>
      <c r="C558" s="33"/>
      <c r="D558" s="33"/>
      <c r="E558" s="37" t="s">
        <v>520</v>
      </c>
      <c r="F558" s="38">
        <v>15000</v>
      </c>
      <c r="G558" s="40">
        <v>0</v>
      </c>
      <c r="H558" s="40">
        <v>0</v>
      </c>
    </row>
    <row r="559" spans="1:8" x14ac:dyDescent="0.25">
      <c r="A559" s="33" t="s">
        <v>352</v>
      </c>
      <c r="B559" s="33">
        <v>4214</v>
      </c>
      <c r="C559" s="39" t="s">
        <v>131</v>
      </c>
      <c r="D559" s="33"/>
      <c r="E559" s="37" t="s">
        <v>599</v>
      </c>
      <c r="F559" s="38">
        <v>15000</v>
      </c>
      <c r="G559" s="40">
        <v>0</v>
      </c>
      <c r="H559" s="40">
        <v>0</v>
      </c>
    </row>
    <row r="560" spans="1:8" x14ac:dyDescent="0.25">
      <c r="A560" s="33"/>
      <c r="B560" s="33">
        <v>4214</v>
      </c>
      <c r="C560" s="39" t="s">
        <v>131</v>
      </c>
      <c r="D560" s="33">
        <v>51</v>
      </c>
      <c r="E560" s="37" t="s">
        <v>488</v>
      </c>
      <c r="F560" s="38">
        <v>15000</v>
      </c>
      <c r="G560" s="40">
        <v>0</v>
      </c>
      <c r="H560" s="40">
        <v>0</v>
      </c>
    </row>
    <row r="561" spans="1:8" x14ac:dyDescent="0.25">
      <c r="A561" s="77" t="s">
        <v>600</v>
      </c>
      <c r="B561" s="78"/>
      <c r="C561" s="78"/>
      <c r="D561" s="78"/>
      <c r="E561" s="79"/>
      <c r="F561" s="36">
        <v>30000</v>
      </c>
      <c r="G561" s="41">
        <v>0</v>
      </c>
      <c r="H561" s="41">
        <v>0</v>
      </c>
    </row>
    <row r="562" spans="1:8" ht="30" x14ac:dyDescent="0.25">
      <c r="A562" s="33"/>
      <c r="B562" s="33">
        <v>4</v>
      </c>
      <c r="C562" s="33"/>
      <c r="D562" s="33"/>
      <c r="E562" s="37" t="s">
        <v>6</v>
      </c>
      <c r="F562" s="38">
        <v>30000</v>
      </c>
      <c r="G562" s="40">
        <v>0</v>
      </c>
      <c r="H562" s="40">
        <v>0</v>
      </c>
    </row>
    <row r="563" spans="1:8" x14ac:dyDescent="0.25">
      <c r="A563" s="33"/>
      <c r="B563" s="33">
        <v>42</v>
      </c>
      <c r="C563" s="33"/>
      <c r="D563" s="33"/>
      <c r="E563" s="37" t="s">
        <v>93</v>
      </c>
      <c r="F563" s="38">
        <v>30000</v>
      </c>
      <c r="G563" s="40">
        <v>0</v>
      </c>
      <c r="H563" s="40">
        <v>0</v>
      </c>
    </row>
    <row r="564" spans="1:8" x14ac:dyDescent="0.25">
      <c r="A564" s="33"/>
      <c r="B564" s="33">
        <v>421</v>
      </c>
      <c r="C564" s="33"/>
      <c r="D564" s="33"/>
      <c r="E564" s="37" t="s">
        <v>520</v>
      </c>
      <c r="F564" s="38">
        <v>30000</v>
      </c>
      <c r="G564" s="40">
        <v>0</v>
      </c>
      <c r="H564" s="40">
        <v>0</v>
      </c>
    </row>
    <row r="565" spans="1:8" ht="30" x14ac:dyDescent="0.25">
      <c r="A565" s="33" t="s">
        <v>354</v>
      </c>
      <c r="B565" s="33">
        <v>4214</v>
      </c>
      <c r="C565" s="39" t="s">
        <v>269</v>
      </c>
      <c r="D565" s="33"/>
      <c r="E565" s="37" t="s">
        <v>601</v>
      </c>
      <c r="F565" s="38">
        <v>30000</v>
      </c>
      <c r="G565" s="40">
        <v>0</v>
      </c>
      <c r="H565" s="40">
        <v>0</v>
      </c>
    </row>
    <row r="566" spans="1:8" ht="30" x14ac:dyDescent="0.25">
      <c r="A566" s="33"/>
      <c r="B566" s="33">
        <v>4214</v>
      </c>
      <c r="C566" s="39" t="s">
        <v>269</v>
      </c>
      <c r="D566" s="33">
        <v>51</v>
      </c>
      <c r="E566" s="37" t="s">
        <v>523</v>
      </c>
      <c r="F566" s="38">
        <v>30000</v>
      </c>
      <c r="G566" s="40">
        <v>0</v>
      </c>
      <c r="H566" s="40">
        <v>0</v>
      </c>
    </row>
    <row r="567" spans="1:8" x14ac:dyDescent="0.25">
      <c r="A567" s="76" t="s">
        <v>602</v>
      </c>
      <c r="B567" s="76"/>
      <c r="C567" s="76"/>
      <c r="D567" s="76"/>
      <c r="E567" s="35"/>
      <c r="F567" s="36">
        <v>15000</v>
      </c>
      <c r="G567" s="41">
        <v>0</v>
      </c>
      <c r="H567" s="41">
        <v>0</v>
      </c>
    </row>
    <row r="568" spans="1:8" ht="30" x14ac:dyDescent="0.25">
      <c r="A568" s="33"/>
      <c r="B568" s="33">
        <v>4</v>
      </c>
      <c r="C568" s="33"/>
      <c r="D568" s="33"/>
      <c r="E568" s="37" t="s">
        <v>6</v>
      </c>
      <c r="F568" s="38">
        <v>15000</v>
      </c>
      <c r="G568" s="40">
        <v>0</v>
      </c>
      <c r="H568" s="40">
        <v>0</v>
      </c>
    </row>
    <row r="569" spans="1:8" x14ac:dyDescent="0.25">
      <c r="A569" s="33"/>
      <c r="B569" s="33">
        <v>42</v>
      </c>
      <c r="C569" s="33"/>
      <c r="D569" s="33"/>
      <c r="E569" s="37" t="s">
        <v>93</v>
      </c>
      <c r="F569" s="38">
        <v>15000</v>
      </c>
      <c r="G569" s="40">
        <v>0</v>
      </c>
      <c r="H569" s="40">
        <v>0</v>
      </c>
    </row>
    <row r="570" spans="1:8" x14ac:dyDescent="0.25">
      <c r="A570" s="33"/>
      <c r="B570" s="33">
        <v>421</v>
      </c>
      <c r="C570" s="33"/>
      <c r="D570" s="33"/>
      <c r="E570" s="37" t="s">
        <v>520</v>
      </c>
      <c r="F570" s="38">
        <v>15000</v>
      </c>
      <c r="G570" s="40">
        <v>0</v>
      </c>
      <c r="H570" s="40">
        <v>0</v>
      </c>
    </row>
    <row r="571" spans="1:8" x14ac:dyDescent="0.25">
      <c r="A571" s="33" t="s">
        <v>357</v>
      </c>
      <c r="B571" s="33">
        <v>4212</v>
      </c>
      <c r="C571" s="39" t="s">
        <v>131</v>
      </c>
      <c r="D571" s="33"/>
      <c r="E571" s="37" t="s">
        <v>603</v>
      </c>
      <c r="F571" s="38">
        <v>15000</v>
      </c>
      <c r="G571" s="40">
        <v>0</v>
      </c>
      <c r="H571" s="40">
        <v>0</v>
      </c>
    </row>
    <row r="572" spans="1:8" x14ac:dyDescent="0.25">
      <c r="A572" s="33"/>
      <c r="B572" s="33">
        <v>4212</v>
      </c>
      <c r="C572" s="39" t="s">
        <v>131</v>
      </c>
      <c r="D572" s="33">
        <v>11</v>
      </c>
      <c r="E572" s="37" t="s">
        <v>141</v>
      </c>
      <c r="F572" s="38">
        <v>3294.16</v>
      </c>
      <c r="G572" s="40">
        <v>0</v>
      </c>
      <c r="H572" s="40">
        <v>0</v>
      </c>
    </row>
    <row r="573" spans="1:8" x14ac:dyDescent="0.25">
      <c r="A573" s="33"/>
      <c r="B573" s="33">
        <v>4212</v>
      </c>
      <c r="C573" s="39" t="s">
        <v>131</v>
      </c>
      <c r="D573" s="33">
        <v>51</v>
      </c>
      <c r="E573" s="37" t="s">
        <v>488</v>
      </c>
      <c r="F573" s="38">
        <v>11705.84</v>
      </c>
      <c r="G573" s="40">
        <v>0</v>
      </c>
      <c r="H573" s="40">
        <v>0</v>
      </c>
    </row>
    <row r="574" spans="1:8" x14ac:dyDescent="0.25">
      <c r="A574" s="77" t="s">
        <v>604</v>
      </c>
      <c r="B574" s="78"/>
      <c r="C574" s="78"/>
      <c r="D574" s="78"/>
      <c r="E574" s="79"/>
      <c r="F574" s="36">
        <v>40000</v>
      </c>
      <c r="G574" s="41">
        <v>0</v>
      </c>
      <c r="H574" s="41">
        <v>0</v>
      </c>
    </row>
    <row r="575" spans="1:8" ht="30" x14ac:dyDescent="0.25">
      <c r="A575" s="33"/>
      <c r="B575" s="33">
        <v>4</v>
      </c>
      <c r="C575" s="33"/>
      <c r="D575" s="33"/>
      <c r="E575" s="37" t="s">
        <v>6</v>
      </c>
      <c r="F575" s="38">
        <v>40000</v>
      </c>
      <c r="G575" s="40">
        <v>0</v>
      </c>
      <c r="H575" s="40">
        <v>0</v>
      </c>
    </row>
    <row r="576" spans="1:8" x14ac:dyDescent="0.25">
      <c r="A576" s="33"/>
      <c r="B576" s="33">
        <v>42</v>
      </c>
      <c r="C576" s="33"/>
      <c r="D576" s="33"/>
      <c r="E576" s="37" t="s">
        <v>93</v>
      </c>
      <c r="F576" s="38">
        <v>40000</v>
      </c>
      <c r="G576" s="40">
        <v>0</v>
      </c>
      <c r="H576" s="40">
        <v>0</v>
      </c>
    </row>
    <row r="577" spans="1:8" x14ac:dyDescent="0.25">
      <c r="A577" s="33"/>
      <c r="B577" s="33">
        <v>421</v>
      </c>
      <c r="C577" s="33"/>
      <c r="D577" s="33"/>
      <c r="E577" s="37" t="s">
        <v>520</v>
      </c>
      <c r="F577" s="38">
        <v>40000</v>
      </c>
      <c r="G577" s="40">
        <v>0</v>
      </c>
      <c r="H577" s="40">
        <v>0</v>
      </c>
    </row>
    <row r="578" spans="1:8" ht="30" x14ac:dyDescent="0.25">
      <c r="A578" s="33" t="s">
        <v>359</v>
      </c>
      <c r="B578" s="33">
        <v>4212</v>
      </c>
      <c r="C578" s="39" t="s">
        <v>131</v>
      </c>
      <c r="D578" s="33"/>
      <c r="E578" s="37" t="s">
        <v>605</v>
      </c>
      <c r="F578" s="38">
        <v>40000</v>
      </c>
      <c r="G578" s="40">
        <v>0</v>
      </c>
      <c r="H578" s="40">
        <v>0</v>
      </c>
    </row>
    <row r="579" spans="1:8" ht="30" x14ac:dyDescent="0.25">
      <c r="A579" s="33"/>
      <c r="B579" s="33">
        <v>4212</v>
      </c>
      <c r="C579" s="39" t="s">
        <v>131</v>
      </c>
      <c r="D579" s="33">
        <v>51</v>
      </c>
      <c r="E579" s="37" t="s">
        <v>523</v>
      </c>
      <c r="F579" s="38">
        <v>30000</v>
      </c>
      <c r="G579" s="40">
        <v>0</v>
      </c>
      <c r="H579" s="40">
        <v>0</v>
      </c>
    </row>
    <row r="580" spans="1:8" x14ac:dyDescent="0.25">
      <c r="A580" s="33"/>
      <c r="B580" s="33">
        <v>4212</v>
      </c>
      <c r="C580" s="39" t="s">
        <v>131</v>
      </c>
      <c r="D580" s="33">
        <v>51</v>
      </c>
      <c r="E580" s="37" t="s">
        <v>488</v>
      </c>
      <c r="F580" s="38">
        <v>10000</v>
      </c>
      <c r="G580" s="40">
        <v>0</v>
      </c>
      <c r="H580" s="40">
        <v>0</v>
      </c>
    </row>
    <row r="581" spans="1:8" x14ac:dyDescent="0.25">
      <c r="A581" s="76" t="s">
        <v>606</v>
      </c>
      <c r="B581" s="76"/>
      <c r="C581" s="76"/>
      <c r="D581" s="76"/>
      <c r="E581" s="35"/>
      <c r="F581" s="36">
        <v>10000</v>
      </c>
      <c r="G581" s="41">
        <v>0</v>
      </c>
      <c r="H581" s="41">
        <v>0</v>
      </c>
    </row>
    <row r="582" spans="1:8" ht="30" x14ac:dyDescent="0.25">
      <c r="A582" s="33"/>
      <c r="B582" s="33">
        <v>4</v>
      </c>
      <c r="C582" s="33"/>
      <c r="D582" s="33"/>
      <c r="E582" s="37" t="s">
        <v>6</v>
      </c>
      <c r="F582" s="38">
        <v>10000</v>
      </c>
      <c r="G582" s="40">
        <v>0</v>
      </c>
      <c r="H582" s="40">
        <v>0</v>
      </c>
    </row>
    <row r="583" spans="1:8" x14ac:dyDescent="0.25">
      <c r="A583" s="33"/>
      <c r="B583" s="33">
        <v>42</v>
      </c>
      <c r="C583" s="33"/>
      <c r="D583" s="33"/>
      <c r="E583" s="37" t="s">
        <v>93</v>
      </c>
      <c r="F583" s="38">
        <v>10000</v>
      </c>
      <c r="G583" s="40">
        <v>0</v>
      </c>
      <c r="H583" s="40">
        <v>0</v>
      </c>
    </row>
    <row r="584" spans="1:8" x14ac:dyDescent="0.25">
      <c r="A584" s="33"/>
      <c r="B584" s="33">
        <v>422</v>
      </c>
      <c r="C584" s="33"/>
      <c r="D584" s="33"/>
      <c r="E584" s="37" t="s">
        <v>399</v>
      </c>
      <c r="F584" s="38">
        <v>10000</v>
      </c>
      <c r="G584" s="40">
        <v>0</v>
      </c>
      <c r="H584" s="40">
        <v>0</v>
      </c>
    </row>
    <row r="585" spans="1:8" ht="30" x14ac:dyDescent="0.25">
      <c r="A585" s="33" t="s">
        <v>360</v>
      </c>
      <c r="B585" s="33">
        <v>4223</v>
      </c>
      <c r="C585" s="39" t="s">
        <v>131</v>
      </c>
      <c r="D585" s="33"/>
      <c r="E585" s="37" t="s">
        <v>607</v>
      </c>
      <c r="F585" s="38">
        <v>10000</v>
      </c>
      <c r="G585" s="40">
        <v>0</v>
      </c>
      <c r="H585" s="40">
        <v>0</v>
      </c>
    </row>
    <row r="586" spans="1:8" x14ac:dyDescent="0.25">
      <c r="A586" s="33"/>
      <c r="B586" s="33">
        <v>4223</v>
      </c>
      <c r="C586" s="39" t="s">
        <v>131</v>
      </c>
      <c r="D586" s="33">
        <v>51</v>
      </c>
      <c r="E586" s="37" t="s">
        <v>488</v>
      </c>
      <c r="F586" s="38">
        <v>10000</v>
      </c>
      <c r="G586" s="40">
        <v>0</v>
      </c>
      <c r="H586" s="40">
        <v>0</v>
      </c>
    </row>
    <row r="587" spans="1:8" x14ac:dyDescent="0.25">
      <c r="A587" s="76" t="s">
        <v>608</v>
      </c>
      <c r="B587" s="76"/>
      <c r="C587" s="76"/>
      <c r="D587" s="76"/>
      <c r="E587" s="35"/>
      <c r="F587" s="36">
        <v>88000</v>
      </c>
      <c r="G587" s="41">
        <v>0</v>
      </c>
      <c r="H587" s="41">
        <v>0</v>
      </c>
    </row>
    <row r="588" spans="1:8" ht="30" x14ac:dyDescent="0.25">
      <c r="A588" s="33"/>
      <c r="B588" s="33">
        <v>4</v>
      </c>
      <c r="C588" s="33"/>
      <c r="D588" s="33"/>
      <c r="E588" s="37" t="s">
        <v>6</v>
      </c>
      <c r="F588" s="38">
        <v>88000</v>
      </c>
      <c r="G588" s="40">
        <v>0</v>
      </c>
      <c r="H588" s="40">
        <v>0</v>
      </c>
    </row>
    <row r="589" spans="1:8" x14ac:dyDescent="0.25">
      <c r="A589" s="33"/>
      <c r="B589" s="33">
        <v>42</v>
      </c>
      <c r="C589" s="33"/>
      <c r="D589" s="33"/>
      <c r="E589" s="37" t="s">
        <v>93</v>
      </c>
      <c r="F589" s="38">
        <v>88000</v>
      </c>
      <c r="G589" s="40">
        <v>0</v>
      </c>
      <c r="H589" s="40">
        <v>0</v>
      </c>
    </row>
    <row r="590" spans="1:8" x14ac:dyDescent="0.25">
      <c r="A590" s="33"/>
      <c r="B590" s="33">
        <v>421</v>
      </c>
      <c r="C590" s="33"/>
      <c r="D590" s="33"/>
      <c r="E590" s="37" t="s">
        <v>520</v>
      </c>
      <c r="F590" s="38">
        <v>88000</v>
      </c>
      <c r="G590" s="40">
        <v>0</v>
      </c>
      <c r="H590" s="40">
        <v>0</v>
      </c>
    </row>
    <row r="591" spans="1:8" x14ac:dyDescent="0.25">
      <c r="A591" s="33" t="s">
        <v>362</v>
      </c>
      <c r="B591" s="33">
        <v>4212</v>
      </c>
      <c r="C591" s="39" t="s">
        <v>274</v>
      </c>
      <c r="D591" s="33"/>
      <c r="E591" s="37" t="s">
        <v>609</v>
      </c>
      <c r="F591" s="38">
        <v>8000</v>
      </c>
      <c r="G591" s="40">
        <v>0</v>
      </c>
      <c r="H591" s="40">
        <v>0</v>
      </c>
    </row>
    <row r="592" spans="1:8" x14ac:dyDescent="0.25">
      <c r="A592" s="33"/>
      <c r="B592" s="33">
        <v>4212</v>
      </c>
      <c r="C592" s="39" t="s">
        <v>274</v>
      </c>
      <c r="D592" s="33">
        <v>51</v>
      </c>
      <c r="E592" s="37" t="s">
        <v>488</v>
      </c>
      <c r="F592" s="38">
        <v>8000</v>
      </c>
      <c r="G592" s="40">
        <v>0</v>
      </c>
      <c r="H592" s="40">
        <v>0</v>
      </c>
    </row>
    <row r="593" spans="1:8" ht="30" x14ac:dyDescent="0.25">
      <c r="A593" s="33" t="s">
        <v>363</v>
      </c>
      <c r="B593" s="33">
        <v>4214</v>
      </c>
      <c r="C593" s="39" t="s">
        <v>212</v>
      </c>
      <c r="D593" s="33"/>
      <c r="E593" s="37" t="s">
        <v>610</v>
      </c>
      <c r="F593" s="38">
        <v>80000</v>
      </c>
      <c r="G593" s="40">
        <v>0</v>
      </c>
      <c r="H593" s="40">
        <v>0</v>
      </c>
    </row>
    <row r="594" spans="1:8" ht="30" x14ac:dyDescent="0.25">
      <c r="A594" s="33"/>
      <c r="B594" s="33">
        <v>4214</v>
      </c>
      <c r="C594" s="39" t="s">
        <v>212</v>
      </c>
      <c r="D594" s="33">
        <v>51</v>
      </c>
      <c r="E594" s="37" t="s">
        <v>523</v>
      </c>
      <c r="F594" s="38">
        <v>50000</v>
      </c>
      <c r="G594" s="40">
        <v>0</v>
      </c>
      <c r="H594" s="40">
        <v>0</v>
      </c>
    </row>
    <row r="595" spans="1:8" x14ac:dyDescent="0.25">
      <c r="A595" s="33"/>
      <c r="B595" s="33">
        <v>4214</v>
      </c>
      <c r="C595" s="39" t="s">
        <v>212</v>
      </c>
      <c r="D595" s="33">
        <v>51</v>
      </c>
      <c r="E595" s="37" t="s">
        <v>488</v>
      </c>
      <c r="F595" s="38">
        <v>30000</v>
      </c>
      <c r="G595" s="40">
        <v>0</v>
      </c>
      <c r="H595" s="40">
        <v>0</v>
      </c>
    </row>
    <row r="596" spans="1:8" x14ac:dyDescent="0.25">
      <c r="A596" s="76" t="s">
        <v>611</v>
      </c>
      <c r="B596" s="76"/>
      <c r="C596" s="76"/>
      <c r="D596" s="76"/>
      <c r="E596" s="35"/>
      <c r="F596" s="36">
        <v>40000</v>
      </c>
      <c r="G596" s="41">
        <v>0</v>
      </c>
      <c r="H596" s="41">
        <v>0</v>
      </c>
    </row>
    <row r="597" spans="1:8" ht="30" x14ac:dyDescent="0.25">
      <c r="A597" s="33"/>
      <c r="B597" s="33">
        <v>4</v>
      </c>
      <c r="C597" s="33"/>
      <c r="D597" s="33"/>
      <c r="E597" s="37" t="s">
        <v>6</v>
      </c>
      <c r="F597" s="38">
        <v>40000</v>
      </c>
      <c r="G597" s="40">
        <v>0</v>
      </c>
      <c r="H597" s="40">
        <v>0</v>
      </c>
    </row>
    <row r="598" spans="1:8" x14ac:dyDescent="0.25">
      <c r="A598" s="33"/>
      <c r="B598" s="33">
        <v>42</v>
      </c>
      <c r="C598" s="33"/>
      <c r="D598" s="33"/>
      <c r="E598" s="37" t="s">
        <v>93</v>
      </c>
      <c r="F598" s="38">
        <v>40000</v>
      </c>
      <c r="G598" s="40">
        <v>0</v>
      </c>
      <c r="H598" s="40">
        <v>0</v>
      </c>
    </row>
    <row r="599" spans="1:8" x14ac:dyDescent="0.25">
      <c r="A599" s="33"/>
      <c r="B599" s="33">
        <v>421</v>
      </c>
      <c r="C599" s="33"/>
      <c r="D599" s="33"/>
      <c r="E599" s="37" t="s">
        <v>520</v>
      </c>
      <c r="F599" s="38">
        <v>40000</v>
      </c>
      <c r="G599" s="40">
        <v>0</v>
      </c>
      <c r="H599" s="40">
        <v>0</v>
      </c>
    </row>
    <row r="600" spans="1:8" ht="30" x14ac:dyDescent="0.25">
      <c r="A600" s="33" t="s">
        <v>365</v>
      </c>
      <c r="B600" s="33">
        <v>4212</v>
      </c>
      <c r="C600" s="39" t="s">
        <v>143</v>
      </c>
      <c r="D600" s="33"/>
      <c r="E600" s="37" t="s">
        <v>612</v>
      </c>
      <c r="F600" s="38">
        <v>40000</v>
      </c>
      <c r="G600" s="40">
        <v>0</v>
      </c>
      <c r="H600" s="40">
        <v>0</v>
      </c>
    </row>
    <row r="601" spans="1:8" ht="30" x14ac:dyDescent="0.25">
      <c r="A601" s="33"/>
      <c r="B601" s="33">
        <v>4212</v>
      </c>
      <c r="C601" s="39" t="s">
        <v>143</v>
      </c>
      <c r="D601" s="33">
        <v>31</v>
      </c>
      <c r="E601" s="37" t="s">
        <v>491</v>
      </c>
      <c r="F601" s="38">
        <v>10000</v>
      </c>
      <c r="G601" s="40">
        <v>0</v>
      </c>
      <c r="H601" s="40">
        <v>0</v>
      </c>
    </row>
    <row r="602" spans="1:8" ht="30" x14ac:dyDescent="0.25">
      <c r="A602" s="33"/>
      <c r="B602" s="33">
        <v>4212</v>
      </c>
      <c r="C602" s="39" t="s">
        <v>143</v>
      </c>
      <c r="D602" s="33">
        <v>51</v>
      </c>
      <c r="E602" s="37" t="s">
        <v>523</v>
      </c>
      <c r="F602" s="38">
        <v>30000</v>
      </c>
      <c r="G602" s="40">
        <v>0</v>
      </c>
      <c r="H602" s="40">
        <v>0</v>
      </c>
    </row>
    <row r="603" spans="1:8" x14ac:dyDescent="0.25">
      <c r="A603" s="77" t="s">
        <v>613</v>
      </c>
      <c r="B603" s="78"/>
      <c r="C603" s="78"/>
      <c r="D603" s="78"/>
      <c r="E603" s="79"/>
      <c r="F603" s="36">
        <v>155500</v>
      </c>
      <c r="G603" s="36">
        <v>121500</v>
      </c>
      <c r="H603" s="36">
        <v>133640</v>
      </c>
    </row>
    <row r="604" spans="1:8" x14ac:dyDescent="0.25">
      <c r="A604" s="76" t="s">
        <v>346</v>
      </c>
      <c r="B604" s="76"/>
      <c r="C604" s="76"/>
      <c r="D604" s="76"/>
      <c r="E604" s="35"/>
      <c r="F604" s="36">
        <v>23000</v>
      </c>
      <c r="G604" s="36">
        <v>3240</v>
      </c>
      <c r="H604" s="36">
        <v>3560</v>
      </c>
    </row>
    <row r="605" spans="1:8" x14ac:dyDescent="0.25">
      <c r="A605" s="33"/>
      <c r="B605" s="33">
        <v>3</v>
      </c>
      <c r="C605" s="33"/>
      <c r="D605" s="33"/>
      <c r="E605" s="37" t="s">
        <v>5</v>
      </c>
      <c r="F605" s="38">
        <v>23000</v>
      </c>
      <c r="G605" s="38">
        <v>3240</v>
      </c>
      <c r="H605" s="38">
        <v>3560</v>
      </c>
    </row>
    <row r="606" spans="1:8" x14ac:dyDescent="0.25">
      <c r="A606" s="33"/>
      <c r="B606" s="33">
        <v>32</v>
      </c>
      <c r="C606" s="33"/>
      <c r="D606" s="33"/>
      <c r="E606" s="37" t="s">
        <v>60</v>
      </c>
      <c r="F606" s="38">
        <v>23000</v>
      </c>
      <c r="G606" s="38">
        <v>3240</v>
      </c>
      <c r="H606" s="38">
        <v>3560</v>
      </c>
    </row>
    <row r="607" spans="1:8" x14ac:dyDescent="0.25">
      <c r="A607" s="33"/>
      <c r="B607" s="33">
        <v>323</v>
      </c>
      <c r="C607" s="33"/>
      <c r="D607" s="33"/>
      <c r="E607" s="37" t="s">
        <v>68</v>
      </c>
      <c r="F607" s="38">
        <v>23000</v>
      </c>
      <c r="G607" s="38">
        <v>3240</v>
      </c>
      <c r="H607" s="38">
        <v>3560</v>
      </c>
    </row>
    <row r="608" spans="1:8" ht="30" x14ac:dyDescent="0.25">
      <c r="A608" s="33" t="s">
        <v>366</v>
      </c>
      <c r="B608" s="33">
        <v>3234</v>
      </c>
      <c r="C608" s="39" t="s">
        <v>195</v>
      </c>
      <c r="D608" s="33"/>
      <c r="E608" s="37" t="s">
        <v>614</v>
      </c>
      <c r="F608" s="38">
        <v>20000</v>
      </c>
      <c r="G608" s="40">
        <v>0</v>
      </c>
      <c r="H608" s="40">
        <v>0</v>
      </c>
    </row>
    <row r="609" spans="1:8" x14ac:dyDescent="0.25">
      <c r="A609" s="33"/>
      <c r="B609" s="33">
        <v>3234</v>
      </c>
      <c r="C609" s="39" t="s">
        <v>195</v>
      </c>
      <c r="D609" s="33">
        <v>51</v>
      </c>
      <c r="E609" s="37" t="s">
        <v>488</v>
      </c>
      <c r="F609" s="38">
        <v>20000</v>
      </c>
      <c r="G609" s="40">
        <v>0</v>
      </c>
      <c r="H609" s="40">
        <v>0</v>
      </c>
    </row>
    <row r="610" spans="1:8" ht="30" x14ac:dyDescent="0.25">
      <c r="A610" s="33" t="s">
        <v>368</v>
      </c>
      <c r="B610" s="33">
        <v>3237</v>
      </c>
      <c r="C610" s="39" t="s">
        <v>195</v>
      </c>
      <c r="D610" s="33"/>
      <c r="E610" s="37" t="s">
        <v>348</v>
      </c>
      <c r="F610" s="38">
        <v>3000</v>
      </c>
      <c r="G610" s="38">
        <v>3240</v>
      </c>
      <c r="H610" s="38">
        <v>3560</v>
      </c>
    </row>
    <row r="611" spans="1:8" ht="30" x14ac:dyDescent="0.25">
      <c r="A611" s="33"/>
      <c r="B611" s="33">
        <v>3237</v>
      </c>
      <c r="C611" s="39" t="s">
        <v>195</v>
      </c>
      <c r="D611" s="33">
        <v>51</v>
      </c>
      <c r="E611" s="37" t="s">
        <v>523</v>
      </c>
      <c r="F611" s="38">
        <v>2687</v>
      </c>
      <c r="G611" s="38">
        <v>2900</v>
      </c>
      <c r="H611" s="38">
        <v>3190</v>
      </c>
    </row>
    <row r="612" spans="1:8" x14ac:dyDescent="0.25">
      <c r="A612" s="33"/>
      <c r="B612" s="33">
        <v>3237</v>
      </c>
      <c r="C612" s="39" t="s">
        <v>195</v>
      </c>
      <c r="D612" s="33">
        <v>11</v>
      </c>
      <c r="E612" s="37" t="s">
        <v>141</v>
      </c>
      <c r="F612" s="40">
        <v>313</v>
      </c>
      <c r="G612" s="40">
        <v>340</v>
      </c>
      <c r="H612" s="40">
        <v>370</v>
      </c>
    </row>
    <row r="613" spans="1:8" x14ac:dyDescent="0.25">
      <c r="A613" s="77" t="s">
        <v>615</v>
      </c>
      <c r="B613" s="78"/>
      <c r="C613" s="78"/>
      <c r="D613" s="78"/>
      <c r="E613" s="79"/>
      <c r="F613" s="36">
        <v>38000</v>
      </c>
      <c r="G613" s="36">
        <v>41040</v>
      </c>
      <c r="H613" s="36">
        <v>45140</v>
      </c>
    </row>
    <row r="614" spans="1:8" x14ac:dyDescent="0.25">
      <c r="A614" s="33"/>
      <c r="B614" s="33">
        <v>3</v>
      </c>
      <c r="C614" s="33"/>
      <c r="D614" s="33"/>
      <c r="E614" s="37" t="s">
        <v>5</v>
      </c>
      <c r="F614" s="38">
        <v>38000</v>
      </c>
      <c r="G614" s="38">
        <v>41040</v>
      </c>
      <c r="H614" s="38">
        <v>45140</v>
      </c>
    </row>
    <row r="615" spans="1:8" x14ac:dyDescent="0.25">
      <c r="A615" s="33"/>
      <c r="B615" s="33">
        <v>32</v>
      </c>
      <c r="C615" s="33"/>
      <c r="D615" s="33"/>
      <c r="E615" s="37" t="s">
        <v>60</v>
      </c>
      <c r="F615" s="38">
        <v>38000</v>
      </c>
      <c r="G615" s="38">
        <v>41040</v>
      </c>
      <c r="H615" s="38">
        <v>45140</v>
      </c>
    </row>
    <row r="616" spans="1:8" x14ac:dyDescent="0.25">
      <c r="A616" s="33"/>
      <c r="B616" s="33">
        <v>323</v>
      </c>
      <c r="C616" s="33"/>
      <c r="D616" s="33"/>
      <c r="E616" s="37" t="s">
        <v>68</v>
      </c>
      <c r="F616" s="38">
        <v>38000</v>
      </c>
      <c r="G616" s="38">
        <v>41040</v>
      </c>
      <c r="H616" s="38">
        <v>45140</v>
      </c>
    </row>
    <row r="617" spans="1:8" ht="30" x14ac:dyDescent="0.25">
      <c r="A617" s="33" t="s">
        <v>370</v>
      </c>
      <c r="B617" s="33">
        <v>3234</v>
      </c>
      <c r="C617" s="39" t="s">
        <v>212</v>
      </c>
      <c r="D617" s="33"/>
      <c r="E617" s="37" t="s">
        <v>616</v>
      </c>
      <c r="F617" s="38">
        <v>38000</v>
      </c>
      <c r="G617" s="38">
        <v>41040</v>
      </c>
      <c r="H617" s="38">
        <v>45140</v>
      </c>
    </row>
    <row r="618" spans="1:8" x14ac:dyDescent="0.25">
      <c r="A618" s="33"/>
      <c r="B618" s="33">
        <v>3234</v>
      </c>
      <c r="C618" s="39" t="s">
        <v>212</v>
      </c>
      <c r="D618" s="33">
        <v>51</v>
      </c>
      <c r="E618" s="37" t="s">
        <v>488</v>
      </c>
      <c r="F618" s="38">
        <v>38000</v>
      </c>
      <c r="G618" s="38">
        <v>41040</v>
      </c>
      <c r="H618" s="38">
        <v>45140</v>
      </c>
    </row>
    <row r="619" spans="1:8" x14ac:dyDescent="0.25">
      <c r="A619" s="77" t="s">
        <v>617</v>
      </c>
      <c r="B619" s="78"/>
      <c r="C619" s="78"/>
      <c r="D619" s="78"/>
      <c r="E619" s="79"/>
      <c r="F619" s="36">
        <v>44500</v>
      </c>
      <c r="G619" s="36">
        <v>39420</v>
      </c>
      <c r="H619" s="36">
        <v>43360</v>
      </c>
    </row>
    <row r="620" spans="1:8" x14ac:dyDescent="0.25">
      <c r="A620" s="33"/>
      <c r="B620" s="33">
        <v>3</v>
      </c>
      <c r="C620" s="33"/>
      <c r="D620" s="33"/>
      <c r="E620" s="37" t="s">
        <v>5</v>
      </c>
      <c r="F620" s="38">
        <v>44500</v>
      </c>
      <c r="G620" s="38">
        <v>39420</v>
      </c>
      <c r="H620" s="38">
        <v>43360</v>
      </c>
    </row>
    <row r="621" spans="1:8" x14ac:dyDescent="0.25">
      <c r="A621" s="33"/>
      <c r="B621" s="33">
        <v>32</v>
      </c>
      <c r="C621" s="33"/>
      <c r="D621" s="33"/>
      <c r="E621" s="37" t="s">
        <v>60</v>
      </c>
      <c r="F621" s="38">
        <v>44500</v>
      </c>
      <c r="G621" s="38">
        <v>39420</v>
      </c>
      <c r="H621" s="38">
        <v>43360</v>
      </c>
    </row>
    <row r="622" spans="1:8" x14ac:dyDescent="0.25">
      <c r="A622" s="33"/>
      <c r="B622" s="33">
        <v>323</v>
      </c>
      <c r="C622" s="33"/>
      <c r="D622" s="33"/>
      <c r="E622" s="37" t="s">
        <v>68</v>
      </c>
      <c r="F622" s="38">
        <v>44500</v>
      </c>
      <c r="G622" s="38">
        <v>39420</v>
      </c>
      <c r="H622" s="38">
        <v>43360</v>
      </c>
    </row>
    <row r="623" spans="1:8" x14ac:dyDescent="0.25">
      <c r="A623" s="33" t="s">
        <v>372</v>
      </c>
      <c r="B623" s="33">
        <v>3237</v>
      </c>
      <c r="C623" s="39" t="s">
        <v>131</v>
      </c>
      <c r="D623" s="33"/>
      <c r="E623" s="37" t="s">
        <v>618</v>
      </c>
      <c r="F623" s="38">
        <v>6500</v>
      </c>
      <c r="G623" s="38">
        <v>7020</v>
      </c>
      <c r="H623" s="38">
        <v>7720</v>
      </c>
    </row>
    <row r="624" spans="1:8" x14ac:dyDescent="0.25">
      <c r="A624" s="33"/>
      <c r="B624" s="33">
        <v>3237</v>
      </c>
      <c r="C624" s="39" t="s">
        <v>131</v>
      </c>
      <c r="D624" s="33">
        <v>51</v>
      </c>
      <c r="E624" s="37" t="s">
        <v>488</v>
      </c>
      <c r="F624" s="38">
        <v>6500</v>
      </c>
      <c r="G624" s="38">
        <v>7020</v>
      </c>
      <c r="H624" s="38">
        <v>7720</v>
      </c>
    </row>
    <row r="625" spans="1:8" ht="30" x14ac:dyDescent="0.25">
      <c r="A625" s="33" t="s">
        <v>374</v>
      </c>
      <c r="B625" s="33">
        <v>3237</v>
      </c>
      <c r="C625" s="39" t="s">
        <v>131</v>
      </c>
      <c r="D625" s="33"/>
      <c r="E625" s="37" t="s">
        <v>619</v>
      </c>
      <c r="F625" s="38">
        <v>30000</v>
      </c>
      <c r="G625" s="38">
        <v>32400</v>
      </c>
      <c r="H625" s="38">
        <v>35640</v>
      </c>
    </row>
    <row r="626" spans="1:8" ht="30" x14ac:dyDescent="0.25">
      <c r="A626" s="33"/>
      <c r="B626" s="33">
        <v>3237</v>
      </c>
      <c r="C626" s="39" t="s">
        <v>131</v>
      </c>
      <c r="D626" s="33">
        <v>51</v>
      </c>
      <c r="E626" s="37" t="s">
        <v>523</v>
      </c>
      <c r="F626" s="38">
        <v>30000</v>
      </c>
      <c r="G626" s="38">
        <v>32400</v>
      </c>
      <c r="H626" s="38">
        <v>35640</v>
      </c>
    </row>
    <row r="627" spans="1:8" x14ac:dyDescent="0.25">
      <c r="A627" s="33" t="s">
        <v>375</v>
      </c>
      <c r="B627" s="33">
        <v>3237</v>
      </c>
      <c r="C627" s="39" t="s">
        <v>131</v>
      </c>
      <c r="D627" s="33"/>
      <c r="E627" s="37" t="s">
        <v>404</v>
      </c>
      <c r="F627" s="38">
        <v>8000</v>
      </c>
      <c r="G627" s="40">
        <v>0</v>
      </c>
      <c r="H627" s="40">
        <v>0</v>
      </c>
    </row>
    <row r="628" spans="1:8" x14ac:dyDescent="0.25">
      <c r="A628" s="33"/>
      <c r="B628" s="33">
        <v>3237</v>
      </c>
      <c r="C628" s="39" t="s">
        <v>131</v>
      </c>
      <c r="D628" s="33">
        <v>51</v>
      </c>
      <c r="E628" s="37" t="s">
        <v>488</v>
      </c>
      <c r="F628" s="38">
        <v>8000</v>
      </c>
      <c r="G628" s="40">
        <v>0</v>
      </c>
      <c r="H628" s="40">
        <v>0</v>
      </c>
    </row>
    <row r="629" spans="1:8" x14ac:dyDescent="0.25">
      <c r="A629" s="77" t="s">
        <v>353</v>
      </c>
      <c r="B629" s="78"/>
      <c r="C629" s="78"/>
      <c r="D629" s="78"/>
      <c r="E629" s="79"/>
      <c r="F629" s="36">
        <v>40000</v>
      </c>
      <c r="G629" s="36">
        <v>32400</v>
      </c>
      <c r="H629" s="36">
        <v>35640</v>
      </c>
    </row>
    <row r="630" spans="1:8" x14ac:dyDescent="0.25">
      <c r="A630" s="33"/>
      <c r="B630" s="33">
        <v>3</v>
      </c>
      <c r="C630" s="33"/>
      <c r="D630" s="33"/>
      <c r="E630" s="37" t="s">
        <v>5</v>
      </c>
      <c r="F630" s="38">
        <v>40000</v>
      </c>
      <c r="G630" s="38">
        <v>32400</v>
      </c>
      <c r="H630" s="38">
        <v>35640</v>
      </c>
    </row>
    <row r="631" spans="1:8" x14ac:dyDescent="0.25">
      <c r="A631" s="33"/>
      <c r="B631" s="33">
        <v>32</v>
      </c>
      <c r="C631" s="33"/>
      <c r="D631" s="33"/>
      <c r="E631" s="37" t="s">
        <v>60</v>
      </c>
      <c r="F631" s="38">
        <v>40000</v>
      </c>
      <c r="G631" s="38">
        <v>32400</v>
      </c>
      <c r="H631" s="38">
        <v>35640</v>
      </c>
    </row>
    <row r="632" spans="1:8" x14ac:dyDescent="0.25">
      <c r="A632" s="33"/>
      <c r="B632" s="33">
        <v>323</v>
      </c>
      <c r="C632" s="33"/>
      <c r="D632" s="33"/>
      <c r="E632" s="37" t="s">
        <v>68</v>
      </c>
      <c r="F632" s="38">
        <v>40000</v>
      </c>
      <c r="G632" s="38">
        <v>32400</v>
      </c>
      <c r="H632" s="38">
        <v>35640</v>
      </c>
    </row>
    <row r="633" spans="1:8" x14ac:dyDescent="0.25">
      <c r="A633" s="33" t="s">
        <v>377</v>
      </c>
      <c r="B633" s="33">
        <v>3234</v>
      </c>
      <c r="C633" s="39" t="s">
        <v>195</v>
      </c>
      <c r="D633" s="33"/>
      <c r="E633" s="37" t="s">
        <v>355</v>
      </c>
      <c r="F633" s="38">
        <v>40000</v>
      </c>
      <c r="G633" s="38">
        <v>32400</v>
      </c>
      <c r="H633" s="38">
        <v>35640</v>
      </c>
    </row>
    <row r="634" spans="1:8" x14ac:dyDescent="0.25">
      <c r="A634" s="33"/>
      <c r="B634" s="33">
        <v>3234</v>
      </c>
      <c r="C634" s="39" t="s">
        <v>195</v>
      </c>
      <c r="D634" s="33">
        <v>51</v>
      </c>
      <c r="E634" s="37" t="s">
        <v>488</v>
      </c>
      <c r="F634" s="38">
        <v>28000</v>
      </c>
      <c r="G634" s="38">
        <v>19440</v>
      </c>
      <c r="H634" s="38">
        <v>21380</v>
      </c>
    </row>
    <row r="635" spans="1:8" ht="30" x14ac:dyDescent="0.25">
      <c r="A635" s="33" t="s">
        <v>377</v>
      </c>
      <c r="B635" s="33">
        <v>3234</v>
      </c>
      <c r="C635" s="39" t="s">
        <v>195</v>
      </c>
      <c r="D635" s="33">
        <v>11</v>
      </c>
      <c r="E635" s="37" t="s">
        <v>494</v>
      </c>
      <c r="F635" s="38">
        <v>12000</v>
      </c>
      <c r="G635" s="38">
        <v>12960</v>
      </c>
      <c r="H635" s="38">
        <v>14260</v>
      </c>
    </row>
    <row r="636" spans="1:8" x14ac:dyDescent="0.25">
      <c r="A636" s="77" t="s">
        <v>356</v>
      </c>
      <c r="B636" s="78"/>
      <c r="C636" s="78"/>
      <c r="D636" s="78"/>
      <c r="E636" s="79"/>
      <c r="F636" s="36">
        <v>10000</v>
      </c>
      <c r="G636" s="36">
        <v>5400</v>
      </c>
      <c r="H636" s="36">
        <v>5940</v>
      </c>
    </row>
    <row r="637" spans="1:8" x14ac:dyDescent="0.25">
      <c r="A637" s="33"/>
      <c r="B637" s="33">
        <v>3</v>
      </c>
      <c r="C637" s="33"/>
      <c r="D637" s="33"/>
      <c r="E637" s="37" t="s">
        <v>5</v>
      </c>
      <c r="F637" s="38">
        <v>10000</v>
      </c>
      <c r="G637" s="38">
        <v>5400</v>
      </c>
      <c r="H637" s="38">
        <v>5940</v>
      </c>
    </row>
    <row r="638" spans="1:8" x14ac:dyDescent="0.25">
      <c r="A638" s="33"/>
      <c r="B638" s="33">
        <v>32</v>
      </c>
      <c r="C638" s="33"/>
      <c r="D638" s="33"/>
      <c r="E638" s="37" t="s">
        <v>60</v>
      </c>
      <c r="F638" s="38">
        <v>10000</v>
      </c>
      <c r="G638" s="38">
        <v>5400</v>
      </c>
      <c r="H638" s="38">
        <v>5940</v>
      </c>
    </row>
    <row r="639" spans="1:8" x14ac:dyDescent="0.25">
      <c r="A639" s="33"/>
      <c r="B639" s="33">
        <v>323</v>
      </c>
      <c r="C639" s="33"/>
      <c r="D639" s="33"/>
      <c r="E639" s="37" t="s">
        <v>68</v>
      </c>
      <c r="F639" s="38">
        <v>10000</v>
      </c>
      <c r="G639" s="38">
        <v>5400</v>
      </c>
      <c r="H639" s="38">
        <v>5940</v>
      </c>
    </row>
    <row r="640" spans="1:8" x14ac:dyDescent="0.25">
      <c r="A640" s="33" t="s">
        <v>379</v>
      </c>
      <c r="B640" s="33">
        <v>3232</v>
      </c>
      <c r="C640" s="39" t="s">
        <v>264</v>
      </c>
      <c r="D640" s="33"/>
      <c r="E640" s="37" t="s">
        <v>358</v>
      </c>
      <c r="F640" s="38">
        <v>10000</v>
      </c>
      <c r="G640" s="38">
        <v>5400</v>
      </c>
      <c r="H640" s="38">
        <v>5940</v>
      </c>
    </row>
    <row r="641" spans="1:8" x14ac:dyDescent="0.25">
      <c r="A641" s="33"/>
      <c r="B641" s="33">
        <v>3232</v>
      </c>
      <c r="C641" s="39" t="s">
        <v>264</v>
      </c>
      <c r="D641" s="33">
        <v>11</v>
      </c>
      <c r="E641" s="37" t="s">
        <v>141</v>
      </c>
      <c r="F641" s="38">
        <v>5000</v>
      </c>
      <c r="G641" s="38">
        <v>5400</v>
      </c>
      <c r="H641" s="38">
        <v>5940</v>
      </c>
    </row>
    <row r="642" spans="1:8" x14ac:dyDescent="0.25">
      <c r="A642" s="33"/>
      <c r="B642" s="33">
        <v>3232</v>
      </c>
      <c r="C642" s="39" t="s">
        <v>264</v>
      </c>
      <c r="D642" s="33">
        <v>51</v>
      </c>
      <c r="E642" s="37" t="s">
        <v>488</v>
      </c>
      <c r="F642" s="38">
        <v>5000</v>
      </c>
      <c r="G642" s="40">
        <v>0</v>
      </c>
      <c r="H642" s="40">
        <v>0</v>
      </c>
    </row>
    <row r="643" spans="1:8" ht="15" customHeight="1" x14ac:dyDescent="0.25">
      <c r="A643" s="77" t="s">
        <v>620</v>
      </c>
      <c r="B643" s="78"/>
      <c r="C643" s="78"/>
      <c r="D643" s="78"/>
      <c r="E643" s="79"/>
      <c r="F643" s="36">
        <v>221615.84</v>
      </c>
      <c r="G643" s="36">
        <v>193510</v>
      </c>
      <c r="H643" s="36">
        <v>212890</v>
      </c>
    </row>
    <row r="644" spans="1:8" ht="15" customHeight="1" x14ac:dyDescent="0.25">
      <c r="A644" s="77" t="s">
        <v>361</v>
      </c>
      <c r="B644" s="78"/>
      <c r="C644" s="78"/>
      <c r="D644" s="78"/>
      <c r="E644" s="79"/>
      <c r="F644" s="36">
        <v>201815.84</v>
      </c>
      <c r="G644" s="36">
        <v>180690</v>
      </c>
      <c r="H644" s="36">
        <v>198790</v>
      </c>
    </row>
    <row r="645" spans="1:8" ht="15" customHeight="1" x14ac:dyDescent="0.25">
      <c r="A645" s="77" t="s">
        <v>147</v>
      </c>
      <c r="B645" s="78"/>
      <c r="C645" s="78"/>
      <c r="D645" s="78"/>
      <c r="E645" s="79"/>
      <c r="F645" s="36">
        <v>200815.84</v>
      </c>
      <c r="G645" s="36">
        <v>179610</v>
      </c>
      <c r="H645" s="36">
        <v>197600</v>
      </c>
    </row>
    <row r="646" spans="1:8" x14ac:dyDescent="0.25">
      <c r="A646" s="33"/>
      <c r="B646" s="33">
        <v>3</v>
      </c>
      <c r="C646" s="33"/>
      <c r="D646" s="33"/>
      <c r="E646" s="37" t="s">
        <v>5</v>
      </c>
      <c r="F646" s="38">
        <v>200815.84</v>
      </c>
      <c r="G646" s="38">
        <v>179610</v>
      </c>
      <c r="H646" s="38">
        <v>197600</v>
      </c>
    </row>
    <row r="647" spans="1:8" x14ac:dyDescent="0.25">
      <c r="A647" s="33"/>
      <c r="B647" s="33">
        <v>31</v>
      </c>
      <c r="C647" s="33"/>
      <c r="D647" s="33"/>
      <c r="E647" s="37" t="s">
        <v>52</v>
      </c>
      <c r="F647" s="38">
        <v>147115.84</v>
      </c>
      <c r="G647" s="38">
        <v>126470</v>
      </c>
      <c r="H647" s="38">
        <v>139130</v>
      </c>
    </row>
    <row r="648" spans="1:8" x14ac:dyDescent="0.25">
      <c r="A648" s="33"/>
      <c r="B648" s="33">
        <v>311</v>
      </c>
      <c r="C648" s="33"/>
      <c r="D648" s="33"/>
      <c r="E648" s="37" t="s">
        <v>503</v>
      </c>
      <c r="F648" s="38">
        <v>126293.8</v>
      </c>
      <c r="G648" s="38">
        <v>106820</v>
      </c>
      <c r="H648" s="38">
        <v>117510</v>
      </c>
    </row>
    <row r="649" spans="1:8" x14ac:dyDescent="0.25">
      <c r="A649" s="33" t="s">
        <v>380</v>
      </c>
      <c r="B649" s="33">
        <v>3111</v>
      </c>
      <c r="C649" s="39" t="s">
        <v>274</v>
      </c>
      <c r="D649" s="33"/>
      <c r="E649" s="37" t="s">
        <v>621</v>
      </c>
      <c r="F649" s="38">
        <v>126293.8</v>
      </c>
      <c r="G649" s="38">
        <v>106820</v>
      </c>
      <c r="H649" s="38">
        <v>117510</v>
      </c>
    </row>
    <row r="650" spans="1:8" x14ac:dyDescent="0.25">
      <c r="A650" s="33"/>
      <c r="B650" s="33">
        <v>3111</v>
      </c>
      <c r="C650" s="39" t="s">
        <v>274</v>
      </c>
      <c r="D650" s="33">
        <v>51</v>
      </c>
      <c r="E650" s="37" t="s">
        <v>488</v>
      </c>
      <c r="F650" s="38">
        <v>94293.8</v>
      </c>
      <c r="G650" s="38">
        <v>83060</v>
      </c>
      <c r="H650" s="38">
        <v>91370</v>
      </c>
    </row>
    <row r="651" spans="1:8" ht="30" x14ac:dyDescent="0.25">
      <c r="A651" s="33"/>
      <c r="B651" s="33">
        <v>3111</v>
      </c>
      <c r="C651" s="39" t="s">
        <v>274</v>
      </c>
      <c r="D651" s="33">
        <v>51</v>
      </c>
      <c r="E651" s="37" t="s">
        <v>622</v>
      </c>
      <c r="F651" s="38">
        <v>32000</v>
      </c>
      <c r="G651" s="38">
        <v>23760</v>
      </c>
      <c r="H651" s="38">
        <v>26140</v>
      </c>
    </row>
    <row r="652" spans="1:8" x14ac:dyDescent="0.25">
      <c r="A652" s="33"/>
      <c r="B652" s="33">
        <v>313</v>
      </c>
      <c r="C652" s="33"/>
      <c r="D652" s="33"/>
      <c r="E652" s="37" t="s">
        <v>506</v>
      </c>
      <c r="F652" s="38">
        <v>20822.04</v>
      </c>
      <c r="G652" s="38">
        <v>19650</v>
      </c>
      <c r="H652" s="38">
        <v>21620</v>
      </c>
    </row>
    <row r="653" spans="1:8" x14ac:dyDescent="0.25">
      <c r="A653" s="33" t="s">
        <v>382</v>
      </c>
      <c r="B653" s="33">
        <v>3132</v>
      </c>
      <c r="C653" s="39" t="s">
        <v>274</v>
      </c>
      <c r="D653" s="33"/>
      <c r="E653" s="37" t="s">
        <v>364</v>
      </c>
      <c r="F653" s="38">
        <v>20822.04</v>
      </c>
      <c r="G653" s="38">
        <v>19650</v>
      </c>
      <c r="H653" s="38">
        <v>21620</v>
      </c>
    </row>
    <row r="654" spans="1:8" x14ac:dyDescent="0.25">
      <c r="A654" s="33"/>
      <c r="B654" s="33">
        <v>3132</v>
      </c>
      <c r="C654" s="39" t="s">
        <v>274</v>
      </c>
      <c r="D654" s="33">
        <v>51</v>
      </c>
      <c r="E654" s="37" t="s">
        <v>488</v>
      </c>
      <c r="F654" s="38">
        <v>13820.54</v>
      </c>
      <c r="G654" s="38">
        <v>12090</v>
      </c>
      <c r="H654" s="38">
        <v>13300</v>
      </c>
    </row>
    <row r="655" spans="1:8" ht="30" x14ac:dyDescent="0.25">
      <c r="A655" s="33"/>
      <c r="B655" s="33">
        <v>3132</v>
      </c>
      <c r="C655" s="39" t="s">
        <v>274</v>
      </c>
      <c r="D655" s="33">
        <v>51</v>
      </c>
      <c r="E655" s="37" t="s">
        <v>622</v>
      </c>
      <c r="F655" s="38">
        <v>3296.47</v>
      </c>
      <c r="G655" s="38">
        <v>3560</v>
      </c>
      <c r="H655" s="38">
        <v>3920</v>
      </c>
    </row>
    <row r="656" spans="1:8" x14ac:dyDescent="0.25">
      <c r="A656" s="33"/>
      <c r="B656" s="33">
        <v>3132</v>
      </c>
      <c r="C656" s="39" t="s">
        <v>274</v>
      </c>
      <c r="D656" s="33">
        <v>11</v>
      </c>
      <c r="E656" s="37" t="s">
        <v>141</v>
      </c>
      <c r="F656" s="38">
        <v>3705.03</v>
      </c>
      <c r="G656" s="38">
        <v>4000</v>
      </c>
      <c r="H656" s="38">
        <v>4400</v>
      </c>
    </row>
    <row r="657" spans="1:8" x14ac:dyDescent="0.25">
      <c r="A657" s="33"/>
      <c r="B657" s="33">
        <v>32</v>
      </c>
      <c r="C657" s="33"/>
      <c r="D657" s="33"/>
      <c r="E657" s="37" t="s">
        <v>60</v>
      </c>
      <c r="F657" s="38">
        <v>53100</v>
      </c>
      <c r="G657" s="38">
        <v>52490</v>
      </c>
      <c r="H657" s="38">
        <v>57750</v>
      </c>
    </row>
    <row r="658" spans="1:8" x14ac:dyDescent="0.25">
      <c r="A658" s="33"/>
      <c r="B658" s="33">
        <v>321</v>
      </c>
      <c r="C658" s="33"/>
      <c r="D658" s="33"/>
      <c r="E658" s="37" t="s">
        <v>62</v>
      </c>
      <c r="F658" s="38">
        <v>1500</v>
      </c>
      <c r="G658" s="38">
        <v>2160</v>
      </c>
      <c r="H658" s="38">
        <v>2380</v>
      </c>
    </row>
    <row r="659" spans="1:8" x14ac:dyDescent="0.25">
      <c r="A659" s="33" t="s">
        <v>385</v>
      </c>
      <c r="B659" s="33">
        <v>3213</v>
      </c>
      <c r="C659" s="39" t="s">
        <v>274</v>
      </c>
      <c r="D659" s="33"/>
      <c r="E659" s="37" t="s">
        <v>623</v>
      </c>
      <c r="F659" s="38">
        <v>1500</v>
      </c>
      <c r="G659" s="38">
        <v>2160</v>
      </c>
      <c r="H659" s="38">
        <v>2380</v>
      </c>
    </row>
    <row r="660" spans="1:8" x14ac:dyDescent="0.25">
      <c r="A660" s="33"/>
      <c r="B660" s="33">
        <v>3213</v>
      </c>
      <c r="C660" s="39" t="s">
        <v>274</v>
      </c>
      <c r="D660" s="33">
        <v>11</v>
      </c>
      <c r="E660" s="37" t="s">
        <v>141</v>
      </c>
      <c r="F660" s="38">
        <v>1500</v>
      </c>
      <c r="G660" s="38">
        <v>2160</v>
      </c>
      <c r="H660" s="38">
        <v>2380</v>
      </c>
    </row>
    <row r="661" spans="1:8" x14ac:dyDescent="0.25">
      <c r="A661" s="33"/>
      <c r="B661" s="33">
        <v>322</v>
      </c>
      <c r="C661" s="33"/>
      <c r="D661" s="33"/>
      <c r="E661" s="37" t="s">
        <v>64</v>
      </c>
      <c r="F661" s="38">
        <v>8500</v>
      </c>
      <c r="G661" s="38">
        <v>8100</v>
      </c>
      <c r="H661" s="38">
        <v>8910</v>
      </c>
    </row>
    <row r="662" spans="1:8" x14ac:dyDescent="0.25">
      <c r="A662" s="33" t="s">
        <v>387</v>
      </c>
      <c r="B662" s="33">
        <v>3221</v>
      </c>
      <c r="C662" s="39" t="s">
        <v>274</v>
      </c>
      <c r="D662" s="33"/>
      <c r="E662" s="37" t="s">
        <v>367</v>
      </c>
      <c r="F662" s="38">
        <v>5000</v>
      </c>
      <c r="G662" s="38">
        <v>5400</v>
      </c>
      <c r="H662" s="38">
        <v>5940</v>
      </c>
    </row>
    <row r="663" spans="1:8" ht="30" x14ac:dyDescent="0.25">
      <c r="A663" s="33"/>
      <c r="B663" s="33">
        <v>3221</v>
      </c>
      <c r="C663" s="39" t="s">
        <v>274</v>
      </c>
      <c r="D663" s="33">
        <v>51</v>
      </c>
      <c r="E663" s="37" t="s">
        <v>622</v>
      </c>
      <c r="F663" s="38">
        <v>2500</v>
      </c>
      <c r="G663" s="38">
        <v>2700</v>
      </c>
      <c r="H663" s="38">
        <v>2970</v>
      </c>
    </row>
    <row r="664" spans="1:8" x14ac:dyDescent="0.25">
      <c r="A664" s="33"/>
      <c r="B664" s="33">
        <v>3221</v>
      </c>
      <c r="C664" s="39" t="s">
        <v>274</v>
      </c>
      <c r="D664" s="33">
        <v>11</v>
      </c>
      <c r="E664" s="37" t="s">
        <v>141</v>
      </c>
      <c r="F664" s="38">
        <v>2500</v>
      </c>
      <c r="G664" s="38">
        <v>2700</v>
      </c>
      <c r="H664" s="38">
        <v>2970</v>
      </c>
    </row>
    <row r="665" spans="1:8" x14ac:dyDescent="0.25">
      <c r="A665" s="33" t="s">
        <v>389</v>
      </c>
      <c r="B665" s="33">
        <v>3223</v>
      </c>
      <c r="C665" s="39" t="s">
        <v>274</v>
      </c>
      <c r="D665" s="33"/>
      <c r="E665" s="37" t="s">
        <v>369</v>
      </c>
      <c r="F665" s="38">
        <v>2000</v>
      </c>
      <c r="G665" s="38">
        <v>1080</v>
      </c>
      <c r="H665" s="38">
        <v>1190</v>
      </c>
    </row>
    <row r="666" spans="1:8" ht="30" x14ac:dyDescent="0.25">
      <c r="A666" s="33"/>
      <c r="B666" s="33">
        <v>3223</v>
      </c>
      <c r="C666" s="39" t="s">
        <v>274</v>
      </c>
      <c r="D666" s="33">
        <v>51</v>
      </c>
      <c r="E666" s="37" t="s">
        <v>622</v>
      </c>
      <c r="F666" s="38">
        <v>1000</v>
      </c>
      <c r="G666" s="38">
        <v>1080</v>
      </c>
      <c r="H666" s="38">
        <v>1190</v>
      </c>
    </row>
    <row r="667" spans="1:8" x14ac:dyDescent="0.25">
      <c r="A667" s="33"/>
      <c r="B667" s="33">
        <v>3223</v>
      </c>
      <c r="C667" s="39" t="s">
        <v>274</v>
      </c>
      <c r="D667" s="33">
        <v>11</v>
      </c>
      <c r="E667" s="37" t="s">
        <v>141</v>
      </c>
      <c r="F667" s="40">
        <v>500</v>
      </c>
      <c r="G667" s="40">
        <v>0</v>
      </c>
      <c r="H667" s="40">
        <v>0</v>
      </c>
    </row>
    <row r="668" spans="1:8" x14ac:dyDescent="0.25">
      <c r="A668" s="33"/>
      <c r="B668" s="33">
        <v>3223</v>
      </c>
      <c r="C668" s="39" t="s">
        <v>274</v>
      </c>
      <c r="D668" s="33">
        <v>51</v>
      </c>
      <c r="E668" s="37" t="s">
        <v>488</v>
      </c>
      <c r="F668" s="40">
        <v>500</v>
      </c>
      <c r="G668" s="40">
        <v>0</v>
      </c>
      <c r="H668" s="40">
        <v>0</v>
      </c>
    </row>
    <row r="669" spans="1:8" x14ac:dyDescent="0.25">
      <c r="A669" s="33" t="s">
        <v>391</v>
      </c>
      <c r="B669" s="33">
        <v>3225</v>
      </c>
      <c r="C669" s="39" t="s">
        <v>274</v>
      </c>
      <c r="D669" s="33"/>
      <c r="E669" s="37" t="s">
        <v>371</v>
      </c>
      <c r="F669" s="38">
        <v>1500</v>
      </c>
      <c r="G669" s="38">
        <v>1620</v>
      </c>
      <c r="H669" s="38">
        <v>1780</v>
      </c>
    </row>
    <row r="670" spans="1:8" x14ac:dyDescent="0.25">
      <c r="A670" s="33"/>
      <c r="B670" s="33">
        <v>3225</v>
      </c>
      <c r="C670" s="39" t="s">
        <v>274</v>
      </c>
      <c r="D670" s="33">
        <v>11</v>
      </c>
      <c r="E670" s="37" t="s">
        <v>141</v>
      </c>
      <c r="F670" s="38">
        <v>1500</v>
      </c>
      <c r="G670" s="38">
        <v>1620</v>
      </c>
      <c r="H670" s="38">
        <v>1780</v>
      </c>
    </row>
    <row r="671" spans="1:8" x14ac:dyDescent="0.25">
      <c r="A671" s="33"/>
      <c r="B671" s="33">
        <v>323</v>
      </c>
      <c r="C671" s="33"/>
      <c r="D671" s="33"/>
      <c r="E671" s="37" t="s">
        <v>68</v>
      </c>
      <c r="F671" s="38">
        <v>13100</v>
      </c>
      <c r="G671" s="38">
        <v>9830</v>
      </c>
      <c r="H671" s="38">
        <v>10820</v>
      </c>
    </row>
    <row r="672" spans="1:8" x14ac:dyDescent="0.25">
      <c r="A672" s="33" t="s">
        <v>405</v>
      </c>
      <c r="B672" s="33">
        <v>3231</v>
      </c>
      <c r="C672" s="39" t="s">
        <v>274</v>
      </c>
      <c r="D672" s="33"/>
      <c r="E672" s="37" t="s">
        <v>373</v>
      </c>
      <c r="F672" s="38">
        <v>1500</v>
      </c>
      <c r="G672" s="38">
        <v>1620</v>
      </c>
      <c r="H672" s="38">
        <v>1780</v>
      </c>
    </row>
    <row r="673" spans="1:8" x14ac:dyDescent="0.25">
      <c r="A673" s="33"/>
      <c r="B673" s="33">
        <v>3231</v>
      </c>
      <c r="C673" s="39" t="s">
        <v>274</v>
      </c>
      <c r="D673" s="33">
        <v>11</v>
      </c>
      <c r="E673" s="37" t="s">
        <v>141</v>
      </c>
      <c r="F673" s="38">
        <v>1500</v>
      </c>
      <c r="G673" s="38">
        <v>1620</v>
      </c>
      <c r="H673" s="38">
        <v>1780</v>
      </c>
    </row>
    <row r="674" spans="1:8" x14ac:dyDescent="0.25">
      <c r="A674" s="33" t="s">
        <v>406</v>
      </c>
      <c r="B674" s="33">
        <v>3234</v>
      </c>
      <c r="C674" s="39" t="s">
        <v>274</v>
      </c>
      <c r="D674" s="33"/>
      <c r="E674" s="37" t="s">
        <v>69</v>
      </c>
      <c r="F674" s="38">
        <v>1000</v>
      </c>
      <c r="G674" s="40">
        <v>650</v>
      </c>
      <c r="H674" s="40">
        <v>720</v>
      </c>
    </row>
    <row r="675" spans="1:8" x14ac:dyDescent="0.25">
      <c r="A675" s="33"/>
      <c r="B675" s="33">
        <v>3234</v>
      </c>
      <c r="C675" s="39" t="s">
        <v>274</v>
      </c>
      <c r="D675" s="33">
        <v>11</v>
      </c>
      <c r="E675" s="37" t="s">
        <v>141</v>
      </c>
      <c r="F675" s="38">
        <v>1000</v>
      </c>
      <c r="G675" s="40">
        <v>650</v>
      </c>
      <c r="H675" s="40">
        <v>720</v>
      </c>
    </row>
    <row r="676" spans="1:8" x14ac:dyDescent="0.25">
      <c r="A676" s="33" t="s">
        <v>407</v>
      </c>
      <c r="B676" s="33">
        <v>3236</v>
      </c>
      <c r="C676" s="39" t="s">
        <v>274</v>
      </c>
      <c r="D676" s="33"/>
      <c r="E676" s="37" t="s">
        <v>376</v>
      </c>
      <c r="F676" s="40">
        <v>600</v>
      </c>
      <c r="G676" s="38">
        <v>1080</v>
      </c>
      <c r="H676" s="38">
        <v>1190</v>
      </c>
    </row>
    <row r="677" spans="1:8" x14ac:dyDescent="0.25">
      <c r="A677" s="33"/>
      <c r="B677" s="33">
        <v>3236</v>
      </c>
      <c r="C677" s="39" t="s">
        <v>274</v>
      </c>
      <c r="D677" s="33">
        <v>11</v>
      </c>
      <c r="E677" s="37" t="s">
        <v>141</v>
      </c>
      <c r="F677" s="40">
        <v>600</v>
      </c>
      <c r="G677" s="38">
        <v>1080</v>
      </c>
      <c r="H677" s="38">
        <v>1190</v>
      </c>
    </row>
    <row r="678" spans="1:8" x14ac:dyDescent="0.25">
      <c r="A678" s="33" t="s">
        <v>408</v>
      </c>
      <c r="B678" s="33">
        <v>3237</v>
      </c>
      <c r="C678" s="39" t="s">
        <v>274</v>
      </c>
      <c r="D678" s="33"/>
      <c r="E678" s="37" t="s">
        <v>378</v>
      </c>
      <c r="F678" s="38">
        <v>10000</v>
      </c>
      <c r="G678" s="38">
        <v>6480</v>
      </c>
      <c r="H678" s="38">
        <v>7130</v>
      </c>
    </row>
    <row r="679" spans="1:8" x14ac:dyDescent="0.25">
      <c r="A679" s="33"/>
      <c r="B679" s="33">
        <v>3237</v>
      </c>
      <c r="C679" s="39" t="s">
        <v>274</v>
      </c>
      <c r="D679" s="33">
        <v>51</v>
      </c>
      <c r="E679" s="37" t="s">
        <v>488</v>
      </c>
      <c r="F679" s="38">
        <v>10000</v>
      </c>
      <c r="G679" s="38">
        <v>6480</v>
      </c>
      <c r="H679" s="38">
        <v>7130</v>
      </c>
    </row>
    <row r="680" spans="1:8" x14ac:dyDescent="0.25">
      <c r="A680" s="33"/>
      <c r="B680" s="33">
        <v>329</v>
      </c>
      <c r="C680" s="33"/>
      <c r="D680" s="33"/>
      <c r="E680" s="37" t="s">
        <v>72</v>
      </c>
      <c r="F680" s="38">
        <v>30000</v>
      </c>
      <c r="G680" s="38">
        <v>32400</v>
      </c>
      <c r="H680" s="38">
        <v>35640</v>
      </c>
    </row>
    <row r="681" spans="1:8" ht="30" x14ac:dyDescent="0.25">
      <c r="A681" s="33" t="s">
        <v>409</v>
      </c>
      <c r="B681" s="33">
        <v>3299</v>
      </c>
      <c r="C681" s="39" t="s">
        <v>274</v>
      </c>
      <c r="D681" s="33"/>
      <c r="E681" s="37" t="s">
        <v>381</v>
      </c>
      <c r="F681" s="38">
        <v>30000</v>
      </c>
      <c r="G681" s="38">
        <v>32400</v>
      </c>
      <c r="H681" s="38">
        <v>35640</v>
      </c>
    </row>
    <row r="682" spans="1:8" x14ac:dyDescent="0.25">
      <c r="A682" s="33"/>
      <c r="B682" s="33">
        <v>3299</v>
      </c>
      <c r="C682" s="39" t="s">
        <v>274</v>
      </c>
      <c r="D682" s="33">
        <v>51</v>
      </c>
      <c r="E682" s="37" t="s">
        <v>488</v>
      </c>
      <c r="F682" s="38">
        <v>15812.47</v>
      </c>
      <c r="G682" s="38">
        <v>17080</v>
      </c>
      <c r="H682" s="38">
        <v>18790</v>
      </c>
    </row>
    <row r="683" spans="1:8" ht="30" x14ac:dyDescent="0.25">
      <c r="A683" s="33"/>
      <c r="B683" s="33">
        <v>3299</v>
      </c>
      <c r="C683" s="39" t="s">
        <v>274</v>
      </c>
      <c r="D683" s="33">
        <v>51</v>
      </c>
      <c r="E683" s="37" t="s">
        <v>622</v>
      </c>
      <c r="F683" s="38">
        <v>11187.53</v>
      </c>
      <c r="G683" s="38">
        <v>12080</v>
      </c>
      <c r="H683" s="38">
        <v>13290</v>
      </c>
    </row>
    <row r="684" spans="1:8" x14ac:dyDescent="0.25">
      <c r="A684" s="33"/>
      <c r="B684" s="33">
        <v>3299</v>
      </c>
      <c r="C684" s="39" t="s">
        <v>274</v>
      </c>
      <c r="D684" s="33">
        <v>11</v>
      </c>
      <c r="E684" s="37" t="s">
        <v>141</v>
      </c>
      <c r="F684" s="38">
        <v>3000</v>
      </c>
      <c r="G684" s="38">
        <v>3240</v>
      </c>
      <c r="H684" s="38">
        <v>3560</v>
      </c>
    </row>
    <row r="685" spans="1:8" x14ac:dyDescent="0.25">
      <c r="A685" s="33"/>
      <c r="B685" s="33">
        <v>34</v>
      </c>
      <c r="C685" s="33"/>
      <c r="D685" s="33"/>
      <c r="E685" s="37" t="s">
        <v>76</v>
      </c>
      <c r="F685" s="40">
        <v>600</v>
      </c>
      <c r="G685" s="40">
        <v>650</v>
      </c>
      <c r="H685" s="40">
        <v>720</v>
      </c>
    </row>
    <row r="686" spans="1:8" x14ac:dyDescent="0.25">
      <c r="A686" s="33"/>
      <c r="B686" s="33">
        <v>343</v>
      </c>
      <c r="C686" s="33"/>
      <c r="D686" s="33"/>
      <c r="E686" s="37" t="s">
        <v>76</v>
      </c>
      <c r="F686" s="40">
        <v>600</v>
      </c>
      <c r="G686" s="40">
        <v>650</v>
      </c>
      <c r="H686" s="40">
        <v>720</v>
      </c>
    </row>
    <row r="687" spans="1:8" x14ac:dyDescent="0.25">
      <c r="A687" s="33" t="s">
        <v>410</v>
      </c>
      <c r="B687" s="33">
        <v>3431</v>
      </c>
      <c r="C687" s="39" t="s">
        <v>274</v>
      </c>
      <c r="D687" s="33"/>
      <c r="E687" s="37" t="s">
        <v>383</v>
      </c>
      <c r="F687" s="40">
        <v>600</v>
      </c>
      <c r="G687" s="40">
        <v>650</v>
      </c>
      <c r="H687" s="40">
        <v>720</v>
      </c>
    </row>
    <row r="688" spans="1:8" x14ac:dyDescent="0.25">
      <c r="A688" s="33"/>
      <c r="B688" s="33">
        <v>3431</v>
      </c>
      <c r="C688" s="39" t="s">
        <v>274</v>
      </c>
      <c r="D688" s="33">
        <v>11</v>
      </c>
      <c r="E688" s="37" t="s">
        <v>141</v>
      </c>
      <c r="F688" s="40">
        <v>600</v>
      </c>
      <c r="G688" s="40">
        <v>650</v>
      </c>
      <c r="H688" s="40">
        <v>720</v>
      </c>
    </row>
    <row r="689" spans="1:8" ht="15" customHeight="1" x14ac:dyDescent="0.25">
      <c r="A689" s="77" t="s">
        <v>384</v>
      </c>
      <c r="B689" s="78"/>
      <c r="C689" s="78"/>
      <c r="D689" s="78"/>
      <c r="E689" s="79"/>
      <c r="F689" s="36">
        <v>1000</v>
      </c>
      <c r="G689" s="36">
        <v>1080</v>
      </c>
      <c r="H689" s="36">
        <v>1190</v>
      </c>
    </row>
    <row r="690" spans="1:8" ht="30" x14ac:dyDescent="0.25">
      <c r="A690" s="33"/>
      <c r="B690" s="33">
        <v>4</v>
      </c>
      <c r="C690" s="33"/>
      <c r="D690" s="33"/>
      <c r="E690" s="37" t="s">
        <v>6</v>
      </c>
      <c r="F690" s="38">
        <v>1000</v>
      </c>
      <c r="G690" s="38">
        <v>1080</v>
      </c>
      <c r="H690" s="38">
        <v>1190</v>
      </c>
    </row>
    <row r="691" spans="1:8" x14ac:dyDescent="0.25">
      <c r="A691" s="33"/>
      <c r="B691" s="33">
        <v>42</v>
      </c>
      <c r="C691" s="33"/>
      <c r="D691" s="33"/>
      <c r="E691" s="37" t="s">
        <v>93</v>
      </c>
      <c r="F691" s="38">
        <v>1000</v>
      </c>
      <c r="G691" s="38">
        <v>1080</v>
      </c>
      <c r="H691" s="38">
        <v>1190</v>
      </c>
    </row>
    <row r="692" spans="1:8" x14ac:dyDescent="0.25">
      <c r="A692" s="33"/>
      <c r="B692" s="33">
        <v>422</v>
      </c>
      <c r="C692" s="33"/>
      <c r="D692" s="33"/>
      <c r="E692" s="37" t="s">
        <v>399</v>
      </c>
      <c r="F692" s="38">
        <v>1000</v>
      </c>
      <c r="G692" s="38">
        <v>1080</v>
      </c>
      <c r="H692" s="38">
        <v>1190</v>
      </c>
    </row>
    <row r="693" spans="1:8" x14ac:dyDescent="0.25">
      <c r="A693" s="33" t="s">
        <v>411</v>
      </c>
      <c r="B693" s="33">
        <v>4227</v>
      </c>
      <c r="C693" s="39" t="s">
        <v>274</v>
      </c>
      <c r="D693" s="33"/>
      <c r="E693" s="37" t="s">
        <v>624</v>
      </c>
      <c r="F693" s="38">
        <v>1000</v>
      </c>
      <c r="G693" s="38">
        <v>1080</v>
      </c>
      <c r="H693" s="38">
        <v>1190</v>
      </c>
    </row>
    <row r="694" spans="1:8" ht="30" x14ac:dyDescent="0.25">
      <c r="A694" s="33"/>
      <c r="B694" s="33">
        <v>4227</v>
      </c>
      <c r="C694" s="39" t="s">
        <v>274</v>
      </c>
      <c r="D694" s="33">
        <v>51</v>
      </c>
      <c r="E694" s="37" t="s">
        <v>622</v>
      </c>
      <c r="F694" s="38">
        <v>1000</v>
      </c>
      <c r="G694" s="38">
        <v>1080</v>
      </c>
      <c r="H694" s="38">
        <v>1190</v>
      </c>
    </row>
    <row r="695" spans="1:8" ht="15" customHeight="1" x14ac:dyDescent="0.25">
      <c r="A695" s="77" t="s">
        <v>625</v>
      </c>
      <c r="B695" s="78"/>
      <c r="C695" s="78"/>
      <c r="D695" s="78"/>
      <c r="E695" s="79"/>
      <c r="F695" s="36">
        <v>19800</v>
      </c>
      <c r="G695" s="36">
        <v>12820</v>
      </c>
      <c r="H695" s="36">
        <v>14100</v>
      </c>
    </row>
    <row r="696" spans="1:8" x14ac:dyDescent="0.25">
      <c r="A696" s="76" t="s">
        <v>386</v>
      </c>
      <c r="B696" s="76"/>
      <c r="C696" s="76"/>
      <c r="D696" s="76"/>
      <c r="E696" s="35"/>
      <c r="F696" s="36">
        <v>19800</v>
      </c>
      <c r="G696" s="36">
        <v>12820</v>
      </c>
      <c r="H696" s="36">
        <v>14100</v>
      </c>
    </row>
    <row r="697" spans="1:8" x14ac:dyDescent="0.25">
      <c r="A697" s="33"/>
      <c r="B697" s="33">
        <v>3</v>
      </c>
      <c r="C697" s="33"/>
      <c r="D697" s="33"/>
      <c r="E697" s="37" t="s">
        <v>5</v>
      </c>
      <c r="F697" s="38">
        <v>19800</v>
      </c>
      <c r="G697" s="38">
        <v>12820</v>
      </c>
      <c r="H697" s="38">
        <v>14100</v>
      </c>
    </row>
    <row r="698" spans="1:8" x14ac:dyDescent="0.25">
      <c r="A698" s="33"/>
      <c r="B698" s="33">
        <v>31</v>
      </c>
      <c r="C698" s="33"/>
      <c r="D698" s="33"/>
      <c r="E698" s="37" t="s">
        <v>52</v>
      </c>
      <c r="F698" s="38">
        <v>6000</v>
      </c>
      <c r="G698" s="38">
        <v>4320</v>
      </c>
      <c r="H698" s="38">
        <v>4750</v>
      </c>
    </row>
    <row r="699" spans="1:8" x14ac:dyDescent="0.25">
      <c r="A699" s="33"/>
      <c r="B699" s="33">
        <v>312</v>
      </c>
      <c r="C699" s="33"/>
      <c r="D699" s="33"/>
      <c r="E699" s="37" t="s">
        <v>56</v>
      </c>
      <c r="F699" s="38">
        <v>6000</v>
      </c>
      <c r="G699" s="38">
        <v>4320</v>
      </c>
      <c r="H699" s="38">
        <v>4750</v>
      </c>
    </row>
    <row r="700" spans="1:8" x14ac:dyDescent="0.25">
      <c r="A700" s="33" t="s">
        <v>412</v>
      </c>
      <c r="B700" s="33">
        <v>3121</v>
      </c>
      <c r="C700" s="39" t="s">
        <v>274</v>
      </c>
      <c r="D700" s="33"/>
      <c r="E700" s="37" t="s">
        <v>388</v>
      </c>
      <c r="F700" s="38">
        <v>6000</v>
      </c>
      <c r="G700" s="38">
        <v>4320</v>
      </c>
      <c r="H700" s="38">
        <v>4750</v>
      </c>
    </row>
    <row r="701" spans="1:8" x14ac:dyDescent="0.25">
      <c r="A701" s="33"/>
      <c r="B701" s="33">
        <v>3121</v>
      </c>
      <c r="C701" s="39" t="s">
        <v>274</v>
      </c>
      <c r="D701" s="33">
        <v>11</v>
      </c>
      <c r="E701" s="37" t="s">
        <v>141</v>
      </c>
      <c r="F701" s="38">
        <v>4000</v>
      </c>
      <c r="G701" s="38">
        <v>4320</v>
      </c>
      <c r="H701" s="38">
        <v>4750</v>
      </c>
    </row>
    <row r="702" spans="1:8" x14ac:dyDescent="0.25">
      <c r="A702" s="33"/>
      <c r="B702" s="33">
        <v>3121</v>
      </c>
      <c r="C702" s="39" t="s">
        <v>274</v>
      </c>
      <c r="D702" s="33">
        <v>51</v>
      </c>
      <c r="E702" s="37" t="s">
        <v>488</v>
      </c>
      <c r="F702" s="38">
        <v>2000</v>
      </c>
      <c r="G702" s="40">
        <v>0</v>
      </c>
      <c r="H702" s="40">
        <v>0</v>
      </c>
    </row>
    <row r="703" spans="1:8" x14ac:dyDescent="0.25">
      <c r="A703" s="33"/>
      <c r="B703" s="33">
        <v>32</v>
      </c>
      <c r="C703" s="33"/>
      <c r="D703" s="33"/>
      <c r="E703" s="37" t="s">
        <v>60</v>
      </c>
      <c r="F703" s="38">
        <v>13800</v>
      </c>
      <c r="G703" s="38">
        <v>8500</v>
      </c>
      <c r="H703" s="38">
        <v>9350</v>
      </c>
    </row>
    <row r="704" spans="1:8" x14ac:dyDescent="0.25">
      <c r="A704" s="33"/>
      <c r="B704" s="33">
        <v>321</v>
      </c>
      <c r="C704" s="33"/>
      <c r="D704" s="33"/>
      <c r="E704" s="37" t="s">
        <v>62</v>
      </c>
      <c r="F704" s="38">
        <v>6300</v>
      </c>
      <c r="G704" s="38">
        <v>4640</v>
      </c>
      <c r="H704" s="38">
        <v>5100</v>
      </c>
    </row>
    <row r="705" spans="1:8" ht="30" x14ac:dyDescent="0.25">
      <c r="A705" s="33" t="s">
        <v>413</v>
      </c>
      <c r="B705" s="33">
        <v>3212</v>
      </c>
      <c r="C705" s="39" t="s">
        <v>274</v>
      </c>
      <c r="D705" s="33"/>
      <c r="E705" s="37" t="s">
        <v>417</v>
      </c>
      <c r="F705" s="38">
        <v>6000</v>
      </c>
      <c r="G705" s="38">
        <v>4320</v>
      </c>
      <c r="H705" s="38">
        <v>4750</v>
      </c>
    </row>
    <row r="706" spans="1:8" x14ac:dyDescent="0.25">
      <c r="A706" s="33"/>
      <c r="B706" s="33">
        <v>3212</v>
      </c>
      <c r="C706" s="39" t="s">
        <v>274</v>
      </c>
      <c r="D706" s="33">
        <v>11</v>
      </c>
      <c r="E706" s="37" t="s">
        <v>141</v>
      </c>
      <c r="F706" s="38">
        <v>4000</v>
      </c>
      <c r="G706" s="38">
        <v>4320</v>
      </c>
      <c r="H706" s="38">
        <v>4750</v>
      </c>
    </row>
    <row r="707" spans="1:8" x14ac:dyDescent="0.25">
      <c r="A707" s="33"/>
      <c r="B707" s="33">
        <v>3212</v>
      </c>
      <c r="C707" s="39" t="s">
        <v>274</v>
      </c>
      <c r="D707" s="33">
        <v>51</v>
      </c>
      <c r="E707" s="37" t="s">
        <v>488</v>
      </c>
      <c r="F707" s="38">
        <v>2000</v>
      </c>
      <c r="G707" s="40">
        <v>0</v>
      </c>
      <c r="H707" s="40">
        <v>0</v>
      </c>
    </row>
    <row r="708" spans="1:8" ht="30" x14ac:dyDescent="0.25">
      <c r="A708" s="33" t="s">
        <v>414</v>
      </c>
      <c r="B708" s="33">
        <v>3214</v>
      </c>
      <c r="C708" s="39" t="s">
        <v>274</v>
      </c>
      <c r="D708" s="33"/>
      <c r="E708" s="37" t="s">
        <v>390</v>
      </c>
      <c r="F708" s="40">
        <v>300</v>
      </c>
      <c r="G708" s="40">
        <v>320</v>
      </c>
      <c r="H708" s="40">
        <v>350</v>
      </c>
    </row>
    <row r="709" spans="1:8" x14ac:dyDescent="0.25">
      <c r="A709" s="33"/>
      <c r="B709" s="33">
        <v>3214</v>
      </c>
      <c r="C709" s="39" t="s">
        <v>274</v>
      </c>
      <c r="D709" s="33">
        <v>11</v>
      </c>
      <c r="E709" s="37" t="s">
        <v>141</v>
      </c>
      <c r="F709" s="40">
        <v>300</v>
      </c>
      <c r="G709" s="40">
        <v>320</v>
      </c>
      <c r="H709" s="40">
        <v>350</v>
      </c>
    </row>
    <row r="710" spans="1:8" x14ac:dyDescent="0.25">
      <c r="A710" s="33"/>
      <c r="B710" s="33">
        <v>323</v>
      </c>
      <c r="C710" s="33"/>
      <c r="D710" s="33"/>
      <c r="E710" s="37" t="s">
        <v>68</v>
      </c>
      <c r="F710" s="38">
        <v>1000</v>
      </c>
      <c r="G710" s="40">
        <v>0</v>
      </c>
      <c r="H710" s="40">
        <v>0</v>
      </c>
    </row>
    <row r="711" spans="1:8" x14ac:dyDescent="0.25">
      <c r="A711" s="33" t="s">
        <v>415</v>
      </c>
      <c r="B711" s="33">
        <v>3239</v>
      </c>
      <c r="C711" s="39" t="s">
        <v>274</v>
      </c>
      <c r="D711" s="33"/>
      <c r="E711" s="37" t="s">
        <v>392</v>
      </c>
      <c r="F711" s="38">
        <v>1000</v>
      </c>
      <c r="G711" s="40">
        <v>0</v>
      </c>
      <c r="H711" s="40">
        <v>0</v>
      </c>
    </row>
    <row r="712" spans="1:8" x14ac:dyDescent="0.25">
      <c r="A712" s="33"/>
      <c r="B712" s="33">
        <v>3239</v>
      </c>
      <c r="C712" s="39" t="s">
        <v>274</v>
      </c>
      <c r="D712" s="33">
        <v>51</v>
      </c>
      <c r="E712" s="37" t="s">
        <v>488</v>
      </c>
      <c r="F712" s="38">
        <v>1000</v>
      </c>
      <c r="G712" s="40">
        <v>0</v>
      </c>
      <c r="H712" s="40">
        <v>0</v>
      </c>
    </row>
    <row r="713" spans="1:8" x14ac:dyDescent="0.25">
      <c r="A713" s="33"/>
      <c r="B713" s="33">
        <v>329</v>
      </c>
      <c r="C713" s="33"/>
      <c r="D713" s="33"/>
      <c r="E713" s="37" t="s">
        <v>72</v>
      </c>
      <c r="F713" s="38">
        <v>6500</v>
      </c>
      <c r="G713" s="38">
        <v>3860</v>
      </c>
      <c r="H713" s="38">
        <v>4250</v>
      </c>
    </row>
    <row r="714" spans="1:8" x14ac:dyDescent="0.25">
      <c r="A714" s="33" t="s">
        <v>626</v>
      </c>
      <c r="B714" s="33">
        <v>3291</v>
      </c>
      <c r="C714" s="39" t="s">
        <v>274</v>
      </c>
      <c r="D714" s="33"/>
      <c r="E714" s="37" t="s">
        <v>418</v>
      </c>
      <c r="F714" s="38">
        <v>6000</v>
      </c>
      <c r="G714" s="38">
        <v>3860</v>
      </c>
      <c r="H714" s="38">
        <v>4250</v>
      </c>
    </row>
    <row r="715" spans="1:8" ht="30" x14ac:dyDescent="0.25">
      <c r="A715" s="33"/>
      <c r="B715" s="33">
        <v>3291</v>
      </c>
      <c r="C715" s="39" t="s">
        <v>274</v>
      </c>
      <c r="D715" s="33">
        <v>51</v>
      </c>
      <c r="E715" s="37" t="s">
        <v>622</v>
      </c>
      <c r="F715" s="38">
        <v>1000</v>
      </c>
      <c r="G715" s="38">
        <v>1080</v>
      </c>
      <c r="H715" s="38">
        <v>1190</v>
      </c>
    </row>
    <row r="716" spans="1:8" x14ac:dyDescent="0.25">
      <c r="A716" s="33"/>
      <c r="B716" s="33">
        <v>3291</v>
      </c>
      <c r="C716" s="39" t="s">
        <v>274</v>
      </c>
      <c r="D716" s="33">
        <v>11</v>
      </c>
      <c r="E716" s="37" t="s">
        <v>141</v>
      </c>
      <c r="F716" s="38">
        <v>2574.64</v>
      </c>
      <c r="G716" s="38">
        <v>2780</v>
      </c>
      <c r="H716" s="38">
        <v>3060</v>
      </c>
    </row>
    <row r="717" spans="1:8" x14ac:dyDescent="0.25">
      <c r="A717" s="33"/>
      <c r="B717" s="33">
        <v>3291</v>
      </c>
      <c r="C717" s="39" t="s">
        <v>274</v>
      </c>
      <c r="D717" s="33">
        <v>51</v>
      </c>
      <c r="E717" s="37" t="s">
        <v>488</v>
      </c>
      <c r="F717" s="38">
        <v>2425.36</v>
      </c>
      <c r="G717" s="40">
        <v>0</v>
      </c>
      <c r="H717" s="40">
        <v>0</v>
      </c>
    </row>
    <row r="718" spans="1:8" x14ac:dyDescent="0.25">
      <c r="A718" s="33" t="s">
        <v>416</v>
      </c>
      <c r="B718" s="33">
        <v>3292</v>
      </c>
      <c r="C718" s="39" t="s">
        <v>274</v>
      </c>
      <c r="D718" s="33"/>
      <c r="E718" s="37" t="s">
        <v>419</v>
      </c>
      <c r="F718" s="40">
        <v>500</v>
      </c>
      <c r="G718" s="40">
        <v>0</v>
      </c>
      <c r="H718" s="40">
        <v>0</v>
      </c>
    </row>
    <row r="719" spans="1:8" x14ac:dyDescent="0.25">
      <c r="A719" s="33"/>
      <c r="B719" s="33">
        <v>3292</v>
      </c>
      <c r="C719" s="39" t="s">
        <v>274</v>
      </c>
      <c r="D719" s="33">
        <v>51</v>
      </c>
      <c r="E719" s="37" t="s">
        <v>488</v>
      </c>
      <c r="F719" s="40">
        <v>500</v>
      </c>
      <c r="G719" s="40">
        <v>0</v>
      </c>
      <c r="H719" s="40">
        <v>0</v>
      </c>
    </row>
    <row r="720" spans="1:8" x14ac:dyDescent="0.25">
      <c r="A720" s="82" t="s">
        <v>627</v>
      </c>
      <c r="B720" s="82"/>
      <c r="C720" s="82"/>
      <c r="D720" s="82"/>
      <c r="E720" s="82"/>
      <c r="F720" s="82"/>
      <c r="G720" s="82"/>
      <c r="H720" s="82"/>
    </row>
    <row r="722" spans="1:8" ht="55.5" customHeight="1" x14ac:dyDescent="0.25">
      <c r="A722" s="80" t="s">
        <v>630</v>
      </c>
      <c r="B722" s="80"/>
      <c r="C722" s="80"/>
      <c r="D722" s="80"/>
      <c r="E722" s="80"/>
      <c r="F722" s="80"/>
      <c r="G722" s="80"/>
      <c r="H722" s="80"/>
    </row>
    <row r="723" spans="1:8" ht="120.75" customHeight="1" x14ac:dyDescent="0.25">
      <c r="A723" s="80" t="s">
        <v>629</v>
      </c>
      <c r="B723" s="80"/>
      <c r="C723" s="80"/>
      <c r="D723" s="80"/>
      <c r="E723" s="44"/>
      <c r="F723" s="81" t="s">
        <v>628</v>
      </c>
      <c r="G723" s="81"/>
      <c r="H723" s="81"/>
    </row>
    <row r="740" ht="237" customHeight="1" x14ac:dyDescent="0.25"/>
  </sheetData>
  <mergeCells count="94">
    <mergeCell ref="A534:D534"/>
    <mergeCell ref="A543:E543"/>
    <mergeCell ref="A549:D549"/>
    <mergeCell ref="A555:D555"/>
    <mergeCell ref="A561:E561"/>
    <mergeCell ref="A501:D501"/>
    <mergeCell ref="A507:C507"/>
    <mergeCell ref="A514:E514"/>
    <mergeCell ref="A520:E520"/>
    <mergeCell ref="A527:D527"/>
    <mergeCell ref="A159:E159"/>
    <mergeCell ref="A160:D160"/>
    <mergeCell ref="A168:E168"/>
    <mergeCell ref="A175:E175"/>
    <mergeCell ref="A176:D176"/>
    <mergeCell ref="A47:E47"/>
    <mergeCell ref="A48:D48"/>
    <mergeCell ref="A55:D55"/>
    <mergeCell ref="A56:D56"/>
    <mergeCell ref="A57:D57"/>
    <mergeCell ref="A19:D19"/>
    <mergeCell ref="A26:D26"/>
    <mergeCell ref="A33:D33"/>
    <mergeCell ref="A40:D40"/>
    <mergeCell ref="A41:D41"/>
    <mergeCell ref="A1:H1"/>
    <mergeCell ref="A3:D3"/>
    <mergeCell ref="A4:D4"/>
    <mergeCell ref="A5:E5"/>
    <mergeCell ref="A6:D6"/>
    <mergeCell ref="A318:E318"/>
    <mergeCell ref="A324:D324"/>
    <mergeCell ref="A330:D330"/>
    <mergeCell ref="A722:H722"/>
    <mergeCell ref="A723:D723"/>
    <mergeCell ref="F723:H723"/>
    <mergeCell ref="A720:H720"/>
    <mergeCell ref="A331:D331"/>
    <mergeCell ref="A337:D337"/>
    <mergeCell ref="A349:D349"/>
    <mergeCell ref="A350:D350"/>
    <mergeCell ref="A356:E356"/>
    <mergeCell ref="A365:D365"/>
    <mergeCell ref="A366:D366"/>
    <mergeCell ref="A372:D372"/>
    <mergeCell ref="A500:E500"/>
    <mergeCell ref="A487:E487"/>
    <mergeCell ref="A493:D493"/>
    <mergeCell ref="A188:D188"/>
    <mergeCell ref="A197:D197"/>
    <mergeCell ref="A203:E203"/>
    <mergeCell ref="A210:D210"/>
    <mergeCell ref="A216:D216"/>
    <mergeCell ref="A223:D223"/>
    <mergeCell ref="A231:D231"/>
    <mergeCell ref="A247:E247"/>
    <mergeCell ref="A248:E248"/>
    <mergeCell ref="A264:E264"/>
    <mergeCell ref="A272:D272"/>
    <mergeCell ref="A273:D273"/>
    <mergeCell ref="A288:E288"/>
    <mergeCell ref="A310:D310"/>
    <mergeCell ref="A460:D460"/>
    <mergeCell ref="A461:D461"/>
    <mergeCell ref="A467:E467"/>
    <mergeCell ref="A468:D468"/>
    <mergeCell ref="A481:E481"/>
    <mergeCell ref="A413:E413"/>
    <mergeCell ref="A414:D414"/>
    <mergeCell ref="A428:D428"/>
    <mergeCell ref="A437:E437"/>
    <mergeCell ref="A438:D438"/>
    <mergeCell ref="A383:E383"/>
    <mergeCell ref="A384:D384"/>
    <mergeCell ref="A391:D391"/>
    <mergeCell ref="A401:E401"/>
    <mergeCell ref="A402:D402"/>
    <mergeCell ref="A636:E636"/>
    <mergeCell ref="A696:D696"/>
    <mergeCell ref="A689:E689"/>
    <mergeCell ref="A695:E695"/>
    <mergeCell ref="A643:E643"/>
    <mergeCell ref="A644:E644"/>
    <mergeCell ref="A645:E645"/>
    <mergeCell ref="A603:E603"/>
    <mergeCell ref="A604:D604"/>
    <mergeCell ref="A613:E613"/>
    <mergeCell ref="A619:E619"/>
    <mergeCell ref="A629:E629"/>
    <mergeCell ref="A567:D567"/>
    <mergeCell ref="A574:E574"/>
    <mergeCell ref="A581:D581"/>
    <mergeCell ref="A587:D587"/>
    <mergeCell ref="A596:D596"/>
  </mergeCells>
  <pageMargins left="0.7" right="0.7" top="0.75" bottom="0.75" header="0.3" footer="0.3"/>
  <pageSetup paperSize="9" scale="7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"/>
  <sheetViews>
    <sheetView tabSelected="1" topLeftCell="A66" workbookViewId="0">
      <selection activeCell="L388" sqref="L388"/>
    </sheetView>
  </sheetViews>
  <sheetFormatPr defaultRowHeight="15" x14ac:dyDescent="0.25"/>
  <sheetData>
    <row r="13" ht="20.25" customHeight="1" x14ac:dyDescent="0.25"/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Prva stranica</vt:lpstr>
      <vt:lpstr>Opći dio</vt:lpstr>
      <vt:lpstr>Posebni dio</vt:lpstr>
      <vt:lpstr>Obrazloženje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Markusica</dc:creator>
  <cp:lastModifiedBy>Opcina Markusica</cp:lastModifiedBy>
  <cp:lastPrinted>2025-12-17T09:05:42Z</cp:lastPrinted>
  <dcterms:created xsi:type="dcterms:W3CDTF">2023-12-28T13:17:44Z</dcterms:created>
  <dcterms:modified xsi:type="dcterms:W3CDTF">2025-12-19T10:54:21Z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23.1.5.0</vt:lpwstr>
  </property>
</Properties>
</file>