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SS/"/>
    </mc:Choice>
  </mc:AlternateContent>
  <xr:revisionPtr revIDLastSave="16" documentId="13_ncr:1_{06182836-2731-4B74-AEDC-D60782523316}" xr6:coauthVersionLast="47" xr6:coauthVersionMax="47" xr10:uidLastSave="{07208096-8468-4143-9CDF-D0C2319CCC39}"/>
  <bookViews>
    <workbookView xWindow="-108" yWindow="-108" windowWidth="23256" windowHeight="12456" activeTab="2" xr2:uid="{00000000-000D-0000-FFFF-FFFF00000000}"/>
  </bookViews>
  <sheets>
    <sheet name="2018" sheetId="1" r:id="rId1"/>
    <sheet name="2019" sheetId="2" r:id="rId2"/>
    <sheet name="20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9" i="3" l="1"/>
  <c r="E113" i="3"/>
  <c r="E100" i="3"/>
  <c r="E87" i="3"/>
  <c r="E84" i="3"/>
  <c r="E77" i="3"/>
  <c r="E71" i="3"/>
  <c r="E67" i="3"/>
  <c r="E49" i="3"/>
  <c r="E28" i="3"/>
  <c r="E88" i="2"/>
  <c r="E79" i="2"/>
  <c r="E74" i="2"/>
  <c r="E65" i="2"/>
  <c r="E60" i="2"/>
  <c r="E56" i="2"/>
  <c r="E38" i="2"/>
  <c r="E18" i="2"/>
  <c r="E29" i="1" l="1"/>
  <c r="E25" i="1"/>
  <c r="E21" i="1"/>
  <c r="E18" i="1"/>
  <c r="E15" i="1"/>
</calcChain>
</file>

<file path=xl/sharedStrings.xml><?xml version="1.0" encoding="utf-8"?>
<sst xmlns="http://schemas.openxmlformats.org/spreadsheetml/2006/main" count="814" uniqueCount="423">
  <si>
    <t>Volonterski projekti</t>
  </si>
  <si>
    <t>Volonterska partnerstva (okvirni partnerski sporazum)</t>
  </si>
  <si>
    <t>Volonterska partnerstva (posebni sporazum)</t>
  </si>
  <si>
    <t>Stažiranje i zaposlenje</t>
  </si>
  <si>
    <t>Projekti solidarnosti</t>
  </si>
  <si>
    <t>FINANCIRANI PROJEKTI U OKVIRU POZIVA NA DOSTAVU PROJEKTNIH PRIJEDLOGA ZA PROGRAM EUROPSKE SNAGE SOLIDARNOSTI U 2018. GODINI</t>
  </si>
  <si>
    <t>Projektni broj</t>
  </si>
  <si>
    <t>Naziv korisnika</t>
  </si>
  <si>
    <t>Adresa korisnika</t>
  </si>
  <si>
    <t>Rok</t>
  </si>
  <si>
    <t>Iznos financijske potpore</t>
  </si>
  <si>
    <t>2018-1-HR01-ESC11-060194</t>
  </si>
  <si>
    <t>Savez udruga Rojca</t>
  </si>
  <si>
    <t>Gajeva 3, 52 100 Pula</t>
  </si>
  <si>
    <t>16.10.2018.</t>
  </si>
  <si>
    <t>2018-1-HR01-ESC11-060191</t>
  </si>
  <si>
    <t>Mirovna grupa mladih Dunav</t>
  </si>
  <si>
    <t>Voćarska 17, 32 000 Vukovar</t>
  </si>
  <si>
    <t>2018-1-HR01-ESC11-060181</t>
  </si>
  <si>
    <t>Centar za osobni i profesionalni razvoj Syncro - Synergy Croatia</t>
  </si>
  <si>
    <t>Lastovska 2a, 10 000 Zagreb</t>
  </si>
  <si>
    <t>2018-1-HR01-ESC11-060185</t>
  </si>
  <si>
    <t>Korablja</t>
  </si>
  <si>
    <t>Kanarinska 4, 10 000 Zagreb</t>
  </si>
  <si>
    <t>2018-1-HR01-ESC11-060174</t>
  </si>
  <si>
    <t>JU "Pećinski park Grabovača"</t>
  </si>
  <si>
    <t>Trg popa Marka Mesića 2, 53 202 Perušić</t>
  </si>
  <si>
    <t>2018-1-HR01-ESC11-060189</t>
  </si>
  <si>
    <t>Hrvatska škola Outward Bound (HSOB)</t>
  </si>
  <si>
    <t>Maruševečka 7, 10 000 Zagreb</t>
  </si>
  <si>
    <t>2018-1-HR01-ESC11-060190</t>
  </si>
  <si>
    <t>Eko centar Latinovac</t>
  </si>
  <si>
    <t>Latinovac 11, 34 350 Čaglin</t>
  </si>
  <si>
    <t>2018-1-HR01-ESC11-060186</t>
  </si>
  <si>
    <t>Udruga BIOM</t>
  </si>
  <si>
    <t>Preradovićeva 34, 10 000 Zagreb</t>
  </si>
  <si>
    <t>2018-1-HR01-ESC11-060187</t>
  </si>
  <si>
    <t>2018-1-HR01-ESC11-060196</t>
  </si>
  <si>
    <t>Ocean znanja u Republici Hrvatskoj</t>
  </si>
  <si>
    <t>7. Ravnice 16, 10 000 Zagreb</t>
  </si>
  <si>
    <t>2018-1-HR01-ESC11-060177</t>
  </si>
  <si>
    <t>Ukupno</t>
  </si>
  <si>
    <t>2018-1-HR01-ESC12-060178</t>
  </si>
  <si>
    <t>Udruga mladih Mladi u Europskoj uniji</t>
  </si>
  <si>
    <t>Prilaz tvornici 41, 22 000 Šibenik</t>
  </si>
  <si>
    <t>/</t>
  </si>
  <si>
    <t>2018-1-HR01-ESC13-060180</t>
  </si>
  <si>
    <t>2018-1-HR01-ESC21-060193</t>
  </si>
  <si>
    <t>2018-1-HR01-ESC21-060195</t>
  </si>
  <si>
    <t>Ključna aktivnost 1 - Mobilnost u svrhu učenja za pojedince - Projekti mobilnosti unutar programskih zemalja</t>
  </si>
  <si>
    <t>2018-1-HR01-ESC31-060188</t>
  </si>
  <si>
    <t>Romsko nacionalno vijeće</t>
  </si>
  <si>
    <t>Ilica 215, 10 000 Zagreb</t>
  </si>
  <si>
    <t>2018-1-HR01-ESC31-060197</t>
  </si>
  <si>
    <t>Mladi za Marof</t>
  </si>
  <si>
    <t>Zagorska 31, 42 220 Novi Marof</t>
  </si>
  <si>
    <t>FINANCIRANI PROJEKTI U OKVIRU POZIVA NA DOSTAVU PROJEKTNIH PRIJEDLOGA ZA PROGRAM EUROPSKE SNAGE SOLIDARNOSTI U 2019. GODINI</t>
  </si>
  <si>
    <t>Volontiranje</t>
  </si>
  <si>
    <t>Rok 12.2.2019.</t>
  </si>
  <si>
    <t>2019-1-HR01-ESC11-060737</t>
  </si>
  <si>
    <t>Voćarska 17, 32000 Vukovar</t>
  </si>
  <si>
    <t>13.2.2019.</t>
  </si>
  <si>
    <t>2019-1-HR01-ESC11-060732</t>
  </si>
  <si>
    <t>Udruga Amazonas</t>
  </si>
  <si>
    <t>Veprinačka 15, 10000 Zagreb</t>
  </si>
  <si>
    <t>2019-1-HR01-ESC11-060343</t>
  </si>
  <si>
    <t>Carpe Diem udruga za poticanje i razvoj kreativnih i socijalnih potencijala djece, mladih i odraslih</t>
  </si>
  <si>
    <t>Vrbanićev perivoj 4, 47000 Karlovac</t>
  </si>
  <si>
    <t>2019-1-HR01-ESC11-060731</t>
  </si>
  <si>
    <t>Udruga kultura i edukacija UKE</t>
  </si>
  <si>
    <t>Svetog Mihovila 11, 53244 Lovinac</t>
  </si>
  <si>
    <t>2019-1-HR01-ESC11-060733</t>
  </si>
  <si>
    <t>Maruševečka 7, 10000 Zagreb</t>
  </si>
  <si>
    <t>2019-1-HR01-ESC11-060366</t>
  </si>
  <si>
    <t>Latinovac 11, 34350 Čaglin</t>
  </si>
  <si>
    <t>2019-1-HR01-ESC11-060301</t>
  </si>
  <si>
    <t>Trg popa Marka Mesića 2, 53202 Perušić</t>
  </si>
  <si>
    <t>2019-1-HR01-ESC11-060368</t>
  </si>
  <si>
    <t xml:space="preserve">Udruga Agencija lokalne demokracije </t>
  </si>
  <si>
    <t>Trg sv. Zenona 4, 52474 Brtonigla</t>
  </si>
  <si>
    <t>2019-1-HR01-ESC11-060390</t>
  </si>
  <si>
    <t>Svjetski savez mladih Jugoistočna Europa</t>
  </si>
  <si>
    <t>Hinka Wurtha 22, 10000 Zagreb</t>
  </si>
  <si>
    <t>2019-1-HR01-ESC11-060741</t>
  </si>
  <si>
    <t>Lastovska 2a, 10000 Zagreb</t>
  </si>
  <si>
    <t>2019-1-HR01-ESC11-060730</t>
  </si>
  <si>
    <t>Preradovićeva 34, 10000 Zagreb</t>
  </si>
  <si>
    <t>2019-1-HR01-ESC11-060344</t>
  </si>
  <si>
    <t>Rok 30.4.2019.</t>
  </si>
  <si>
    <t>2019-2-HR01-ESC11-061056</t>
  </si>
  <si>
    <t>30.4.2019.</t>
  </si>
  <si>
    <t>2019-2-HR01-ESC11-061113</t>
  </si>
  <si>
    <t>Romsko nacionalno vijeće / Roma National Council / Romano nacioalkikano konsilo</t>
  </si>
  <si>
    <t>Ilica 215, 10000 Zagreb</t>
  </si>
  <si>
    <t>2019-2-HR01-ESC11-061043</t>
  </si>
  <si>
    <t>Krugovi, Centar za edukaciju, savjetovanje i humanitarno djelovanje</t>
  </si>
  <si>
    <t>Kombolova 13, 10020 Zagreb</t>
  </si>
  <si>
    <t>2019-2-HR01-ESC11-061112</t>
  </si>
  <si>
    <t>Udruga za prirodu, okoliš i održivi razvoj Sunce</t>
  </si>
  <si>
    <t>Obala hrvatskog narodnog preporoda 7/III, 21000 Split</t>
  </si>
  <si>
    <t>2019-2-HR01-ESC11-061037</t>
  </si>
  <si>
    <t>Kanarinska 4, 10000 Zagreb</t>
  </si>
  <si>
    <t>2019-2-HR01-ESC11-061072</t>
  </si>
  <si>
    <t>O.A.ZA. - Održiva alternativa zajednici</t>
  </si>
  <si>
    <t>Frane Petrića 5, 10000 Zagreb</t>
  </si>
  <si>
    <t>2019-2-HR01-ESC11-061078</t>
  </si>
  <si>
    <t>2019-2-HR01-ESC11-061035</t>
  </si>
  <si>
    <t>2019-2-HR01-ESC11-061097</t>
  </si>
  <si>
    <t>Gajeva 3, 52100 Pula</t>
  </si>
  <si>
    <t>2019-2-HR01-ESC11-061091</t>
  </si>
  <si>
    <t>Hokej klub Concordia 1906</t>
  </si>
  <si>
    <t>Zagorska 5, 10000 Zagreb</t>
  </si>
  <si>
    <t>2019-2-HR01-ESC11-061105</t>
  </si>
  <si>
    <t>7. Ravnice 16, 10000 Zagreb</t>
  </si>
  <si>
    <t>2019-2-HR01-ESC11-061024</t>
  </si>
  <si>
    <t>2019-2-HR01-ESC11-061029</t>
  </si>
  <si>
    <t>2019-2-HR01-ESC11-061114</t>
  </si>
  <si>
    <t>Informo - Udruga za poticanje zapošljavanja, stručnog usavršavanja i obrazovanja</t>
  </si>
  <si>
    <t>Sv Caterina 9, 52215 Vodnjan</t>
  </si>
  <si>
    <t>2019-2-HR01-ESC11-061060</t>
  </si>
  <si>
    <t>2019-2-HR01-ESC11-061085</t>
  </si>
  <si>
    <t>Ekološka udruga Krka Knin</t>
  </si>
  <si>
    <t>Trvrtkova 3, 22300 Knin</t>
  </si>
  <si>
    <t>2019-2-HR01-ESC11-061086</t>
  </si>
  <si>
    <t>Centar za mlade Križevci</t>
  </si>
  <si>
    <t>Trg Josipa Jurja Strossmayera 5, 48260 Križevci</t>
  </si>
  <si>
    <t>2019-2-HR01-ESC11-061045</t>
  </si>
  <si>
    <t>Centar za odgoj i obrazovanje Slava Raškaj Zagreb</t>
  </si>
  <si>
    <t>Vladimira Nazora 47, 10000 Zagreb</t>
  </si>
  <si>
    <t>Rok 8.10.2019.</t>
  </si>
  <si>
    <t>2019-3-HR01-ESC11-077040</t>
  </si>
  <si>
    <t>8.10.2019.</t>
  </si>
  <si>
    <t>2019-3-HR01-ESC11-077045</t>
  </si>
  <si>
    <t>O.A.ZA. - Održiva Alternativa Zajednici</t>
  </si>
  <si>
    <t>2019-3-HR01-ESC11-077074</t>
  </si>
  <si>
    <t>Voćarska 17, 32000 VUKOVAR</t>
  </si>
  <si>
    <t>2019-3-HR01-ESC11-076974</t>
  </si>
  <si>
    <t>2019-3-HR01-ESC11-076972</t>
  </si>
  <si>
    <t>Hrvatska škola Outward Bound</t>
  </si>
  <si>
    <t>2019-3-HR01-ESC11-076979</t>
  </si>
  <si>
    <t>Udruga za mlade Alfa Albona</t>
  </si>
  <si>
    <t>Kalić 2, 52220 Labin</t>
  </si>
  <si>
    <t>2019-3-HR01-ESC11-077075</t>
  </si>
  <si>
    <t>2019-3-HR01-ESC11-077001</t>
  </si>
  <si>
    <t>2019-3-HR01-ESC11-076993</t>
  </si>
  <si>
    <t>2019-3-HR01-ESC11-077011</t>
  </si>
  <si>
    <t>Centar za rehabilitaciju Stančić</t>
  </si>
  <si>
    <t>Zagrebačka 23, 10370 Stančić</t>
  </si>
  <si>
    <t>2019-3-HR01-ESC11-077012</t>
  </si>
  <si>
    <t>Ilica 215, 10000 ZAGREB</t>
  </si>
  <si>
    <t>2019-3-HR01-ESC11-077060</t>
  </si>
  <si>
    <t>Velebitska udruga Kuterevo</t>
  </si>
  <si>
    <t>Kuterevo 103, 53225 Kuterevo</t>
  </si>
  <si>
    <t>2019-3-HR01-ESC11-077067</t>
  </si>
  <si>
    <t>2019-3-HR01-ESC11-077061</t>
  </si>
  <si>
    <t>Udruga za promicanje pozitivne afirmacije mladih u društvu "Impress" Daruvar</t>
  </si>
  <si>
    <t>Svibanjska 3, 43500 Daruvar</t>
  </si>
  <si>
    <t>2019-3-HR01-ESC11-077047</t>
  </si>
  <si>
    <t>Udruga za pomoc mladima "HELP" - Split</t>
  </si>
  <si>
    <t>Šetaliste Bačvice 10, 21000 Split</t>
  </si>
  <si>
    <t>2019-3-HR01-ESC11-077007</t>
  </si>
  <si>
    <t>2019-2-HR01-ESC13-061058</t>
  </si>
  <si>
    <t>Prilaz tvornici 41, 22000 Šibenik</t>
  </si>
  <si>
    <t>2019-2-HR01-ESC21-061053</t>
  </si>
  <si>
    <t>2019-2-HR01-ESC21-061087</t>
  </si>
  <si>
    <t>2019-1-HR01-ESC31-060738</t>
  </si>
  <si>
    <t>Gradsko društvo Crvenog križa Osijek</t>
  </si>
  <si>
    <t>Šetalište Petra Preradovića 6, 31000 Osijek</t>
  </si>
  <si>
    <t>2019-1-HR01-ESC31-060401</t>
  </si>
  <si>
    <t>Zlatna Metla</t>
  </si>
  <si>
    <t>Kneza Domagoja 19, 10000 Zagreb</t>
  </si>
  <si>
    <t>2019-1-HR01-ESC31-060362</t>
  </si>
  <si>
    <t>Domine - organizacija za promicanje ženskih prava</t>
  </si>
  <si>
    <t>Bosanska 4, 21000 Split</t>
  </si>
  <si>
    <t>2019-1-HR01-ESC31-060739</t>
  </si>
  <si>
    <t>Zagorska 31, 42220 Novi Marof</t>
  </si>
  <si>
    <t>2019-1-HR01-ESC31-060735</t>
  </si>
  <si>
    <t>Bez granica</t>
  </si>
  <si>
    <t>Kustošijanska ulica 333, 10000 Zagreb</t>
  </si>
  <si>
    <t>2019-1-HR01-ESC31-060736</t>
  </si>
  <si>
    <t>Plesno športski klub "La Sonrisa"</t>
  </si>
  <si>
    <t>Šibenska 50, 21000 Split</t>
  </si>
  <si>
    <t>2019-2-HR01-ESC31-061123</t>
  </si>
  <si>
    <t>Milana Šenoe 8c, 10000 Zagreb</t>
  </si>
  <si>
    <t>2019-2-HR01-ESC31-061124</t>
  </si>
  <si>
    <t>2019-2-HR01-ESC31-061122</t>
  </si>
  <si>
    <t>SOL.zd</t>
  </si>
  <si>
    <t>Križanje Mazija 12, 23000 Zadar</t>
  </si>
  <si>
    <t>2019-3-HR01-ESC31-077064</t>
  </si>
  <si>
    <t>Udruga "TATAVAKA"</t>
  </si>
  <si>
    <t>Pomihalj 10, 22232 Zlarin</t>
  </si>
  <si>
    <t>2019-3-HR01-ESC31-077008</t>
  </si>
  <si>
    <t>Kolektiv za razvoj, istrazivanje i propitivanje queer kulture - queerANarchive</t>
  </si>
  <si>
    <t>Skalice 41, 21000 Split</t>
  </si>
  <si>
    <t>2019-3-HR01-ESC31-077002</t>
  </si>
  <si>
    <t>2019-3-HR01-ESC31-077013</t>
  </si>
  <si>
    <t>Riječki Momentum RiM</t>
  </si>
  <si>
    <t>Karasova 7, 51000 Rijeka</t>
  </si>
  <si>
    <t>2019-3-HR01-ESC31-077057</t>
  </si>
  <si>
    <t>Hrvatski Crveni križ - Gradsko društvo Crvenog križa Solin</t>
  </si>
  <si>
    <t>P. Krešimira IV 31 A, 21010 Solin</t>
  </si>
  <si>
    <t>2019-3-HR01-ESC31-077056</t>
  </si>
  <si>
    <t xml:space="preserve">Klub žena liječenih od karcinoma dojke "Gea" Pula </t>
  </si>
  <si>
    <t>P. Nobile 1, 52100 Pula</t>
  </si>
  <si>
    <t>2019-3-HR01-ESC31-076977</t>
  </si>
  <si>
    <t>Hrvatski Crveni križ Gradsko društvo Crvenog križa Našice</t>
  </si>
  <si>
    <t>Kralja Tomislava 6, 31500 Našice</t>
  </si>
  <si>
    <t>FINANCIRANI PROJEKTI U OKVIRU POZIVA NA DOSTAVU PROJEKTNIH PRIJEDLOGA ZA PROGRAM EUROPSKE SNAGE SOLIDARNOSTI U 2020. GODINI</t>
  </si>
  <si>
    <t>Rok 11.2.2020.</t>
  </si>
  <si>
    <t>2020-1-HR01-ESC11-077386</t>
  </si>
  <si>
    <t>11.2.2020.</t>
  </si>
  <si>
    <t>2020-1-HR01-ESC11-077123</t>
  </si>
  <si>
    <t>2020-1-HR01-ESC11-077478</t>
  </si>
  <si>
    <t>Eko Centar Latinovac</t>
  </si>
  <si>
    <t>Latinovac 11, Latinovac, 34350 Čaglin</t>
  </si>
  <si>
    <t>2020-1-HR01-ESC11-077209</t>
  </si>
  <si>
    <t>2020-1-HR01-ESC11-077596</t>
  </si>
  <si>
    <t>Savez Izviđača Hrvatske</t>
  </si>
  <si>
    <t>Koturaška cesta 3A, 10000 Zagreb</t>
  </si>
  <si>
    <t>2020-1-HR01-ESC11-077152</t>
  </si>
  <si>
    <t>Javna ustanova za upravljanje geomorfološkim spomenicima prirode "Pećinski park Grabovača"</t>
  </si>
  <si>
    <t>2020-1-HR01-ESC11-077621</t>
  </si>
  <si>
    <t>2020-1-HR01-ESC11-077387</t>
  </si>
  <si>
    <t>Mreža udruga Zagor</t>
  </si>
  <si>
    <t>Trg svete Jelene 6, 49210 Zabok</t>
  </si>
  <si>
    <t>2020-1-HR01-ESC11-077365</t>
  </si>
  <si>
    <t xml:space="preserve">Udruga za zaštitu prirode i okoliša te promicanje održivog razvoja Argonauta </t>
  </si>
  <si>
    <t>Pijaca Društva seoske izobraženosti BB , 22243 Murter</t>
  </si>
  <si>
    <t>2020-1-HR01-ESC11-077091</t>
  </si>
  <si>
    <t>Udruga kultura i edukacija</t>
  </si>
  <si>
    <t>2020-1-HR01-ESC11-077362</t>
  </si>
  <si>
    <t>Kombolova 13, 10000 Zagreb</t>
  </si>
  <si>
    <t>2020-1-HR01-ESC11-077190</t>
  </si>
  <si>
    <t>2020-1-HR01-ESC11-077576</t>
  </si>
  <si>
    <t>2020-1-HR01-ESC11-077620</t>
  </si>
  <si>
    <t>Udruga za održivi razvoj "POZITIVA SAMOBOR"</t>
  </si>
  <si>
    <t>Šmidhenova 34, 10430 Samobor</t>
  </si>
  <si>
    <t>2020-1-HR01-ESC11-077625</t>
  </si>
  <si>
    <t>2020-1-HR01-ESC11-077153</t>
  </si>
  <si>
    <t>2020-1-HR01-ESC11-077372</t>
  </si>
  <si>
    <t>2020-1-HR01-ESC11-077633</t>
  </si>
  <si>
    <t>2020-1-HR01-ESC11-077226</t>
  </si>
  <si>
    <t>2020-1-HR01-ESC11-077521</t>
  </si>
  <si>
    <t>Udruga za promicanje pozitivne afirmacije mladih u društvu Impress Daruvar</t>
  </si>
  <si>
    <t>2020-1-HR01-ESC11-077292</t>
  </si>
  <si>
    <t>Udruga Agencija lokalne demokracije</t>
  </si>
  <si>
    <t>Trg sv. Zenona 4, 52474 Bortonigla</t>
  </si>
  <si>
    <t>2020-1-HR01-ESC11-077397</t>
  </si>
  <si>
    <t>Rok 7.5.2020.</t>
  </si>
  <si>
    <t>2020-2-HR01-ESC11-077903</t>
  </si>
  <si>
    <t>7.5.2020.</t>
  </si>
  <si>
    <t>2020-2-HR01-ESC11-078049</t>
  </si>
  <si>
    <t>2020-2-HR01-ESC11-077894</t>
  </si>
  <si>
    <t>PRONI Centar za socijalno podučavanje</t>
  </si>
  <si>
    <t>Kralja Zvonimira 15 , 31000 Osijek</t>
  </si>
  <si>
    <t>2020-2-HR01-ESC11-078002</t>
  </si>
  <si>
    <t>Svjetski savez mladih Jugoistocna Europa</t>
  </si>
  <si>
    <t>Kozjačka ulica 6, 10090 Zagreb</t>
  </si>
  <si>
    <t>2020-2-HR01-ESC11-078058</t>
  </si>
  <si>
    <t>2020-2-HR01-ESC11-078028</t>
  </si>
  <si>
    <t>Udruga za promicanje informatike, kulture i suživota</t>
  </si>
  <si>
    <t>Turkulinova 9, 44250 Petrinja</t>
  </si>
  <si>
    <t>2020-2-HR01-ESC11-077963</t>
  </si>
  <si>
    <t>2020-2-HR01-ESC11-077737</t>
  </si>
  <si>
    <t>2020-2-HR01-ESC11-077936</t>
  </si>
  <si>
    <t>2020-2-HR01-ESC11-077938</t>
  </si>
  <si>
    <t>Tvrtkova 3, 22300 Knin</t>
  </si>
  <si>
    <t>2020-2-HR01-ESC11-078023</t>
  </si>
  <si>
    <t>Humanitarna udruga "fra Mladen Hrkać"</t>
  </si>
  <si>
    <t>Trg Stjepana Radića 3, 10000 Zagreb</t>
  </si>
  <si>
    <t>2020-2-HR01-ESC11-078005</t>
  </si>
  <si>
    <t>Splitski skautski zbor</t>
  </si>
  <si>
    <t>Slavićeva 39, 21000 Split</t>
  </si>
  <si>
    <t>2020-2-HR01-ESC11-077909</t>
  </si>
  <si>
    <t>2020-2-HR01-ESC11-077926</t>
  </si>
  <si>
    <t>Odgojni dom Bedekovčina</t>
  </si>
  <si>
    <t>Aleja Dragutina Domjanića 15, 49221 Bedekovčina</t>
  </si>
  <si>
    <t>2020-2-HR01-ESC11-078065</t>
  </si>
  <si>
    <t>2020-2-HR01-ESC11-078048</t>
  </si>
  <si>
    <t xml:space="preserve">Udruga za promicanje pozitivne afirmacije mladih u društvu Impress Daruvar </t>
  </si>
  <si>
    <t>2020-2-HR01-ESC11-078029</t>
  </si>
  <si>
    <t>Udruga za rad s mladima Breza</t>
  </si>
  <si>
    <t>Lorenza Jagera 12, 31000 Osijek</t>
  </si>
  <si>
    <t>2020-2-HR01-ESC11-077994</t>
  </si>
  <si>
    <t>2020-2-HR01-ESC11-077992</t>
  </si>
  <si>
    <t>Rok 1. 10. 2020.</t>
  </si>
  <si>
    <t>2020-3-HR01-ESC11-094626</t>
  </si>
  <si>
    <t>Udruga Biom</t>
  </si>
  <si>
    <t>Čazmanska 2, 10000 Zagreb</t>
  </si>
  <si>
    <t>1.10.2020.</t>
  </si>
  <si>
    <t>2020-3-HR01-ESC11-094609</t>
  </si>
  <si>
    <t>Kralja Zvonimira 15, 31000 Osijek</t>
  </si>
  <si>
    <t>2020-3-HR01-ESC11-094533</t>
  </si>
  <si>
    <t>2020-3-HR01-ESC11-094604</t>
  </si>
  <si>
    <t>Ocean Znanja u Republici Hrvatskoj</t>
  </si>
  <si>
    <t>7. Ravnice br. 16, 10000 Zagreb</t>
  </si>
  <si>
    <t>2020-3-HR01-ESC11-094531</t>
  </si>
  <si>
    <t>Javna ustanova "Pećinski park Grabovača"</t>
  </si>
  <si>
    <t>2020-3-HR01-ESC11-094497</t>
  </si>
  <si>
    <t>2020-3-HR01-ESC11-094599</t>
  </si>
  <si>
    <t>2020-3-HR01-ESC11-094522</t>
  </si>
  <si>
    <t>2020-3-HR01-ESC11-094551</t>
  </si>
  <si>
    <t>Razvojni europski centar inicijativa</t>
  </si>
  <si>
    <t>8. dalmatinske udarne brigade 10, 22000 Šibenik</t>
  </si>
  <si>
    <t>2020-3-HR01-ESC11-094545</t>
  </si>
  <si>
    <t>Savez izviđača Hrvatske</t>
  </si>
  <si>
    <t>Koturaška cesta 3a , 10000 Zagreb</t>
  </si>
  <si>
    <t>2020-3-HR01-ESC11-094560</t>
  </si>
  <si>
    <t>S. Caterina 9, 52215 Vodnjan</t>
  </si>
  <si>
    <t>2020-3-HR01-ESC11-094524</t>
  </si>
  <si>
    <t>2020-3-HR01-ESC11-094582</t>
  </si>
  <si>
    <t>2020-3-HR01-ESC11-094602</t>
  </si>
  <si>
    <t>Milana Šenoe 8c , 10000 Zagreb</t>
  </si>
  <si>
    <t>2020-3-HR01-ESC11-094527</t>
  </si>
  <si>
    <t>Softball klub Princ Zagreb</t>
  </si>
  <si>
    <t>Grge Novaka 45, 10361 Sesvetski Kraljevec</t>
  </si>
  <si>
    <t>2020-3-HR01-ESC11-094546</t>
  </si>
  <si>
    <t>Udruga za održivi razvoj "Pozitiva Samobor"</t>
  </si>
  <si>
    <t>2020-2-HR01-ESC13-077892</t>
  </si>
  <si>
    <t>2020-1-HR01-ESC21-077445</t>
  </si>
  <si>
    <t>2020-1-HR01-ESC21-077269</t>
  </si>
  <si>
    <t>2020-1-HR01-ESC21-077389</t>
  </si>
  <si>
    <t>2020-2-HR01-ESC21-077983</t>
  </si>
  <si>
    <t>2020-2-HR01-ESC21-077939</t>
  </si>
  <si>
    <t>2020-2-HR01-ESC21-077953</t>
  </si>
  <si>
    <t>Koturaška cesta 3A , 10000 Zagreb</t>
  </si>
  <si>
    <t>2020-2-HR01-ESC21-077933</t>
  </si>
  <si>
    <t>Udruga mladih "Mladi u Europskoj uniji"</t>
  </si>
  <si>
    <t>Prilaz tvorniciI 41, 22000 Šibenik</t>
  </si>
  <si>
    <t>2020-2-HR01-ESC21-077928</t>
  </si>
  <si>
    <t>Udruga za obrazovanje i znanost "Scientia populo"</t>
  </si>
  <si>
    <t>Jerkovićev put 8, 22300 Knin</t>
  </si>
  <si>
    <t>Rok 1.10.2020.</t>
  </si>
  <si>
    <t>2020-3-HR01-ESC21-094616</t>
  </si>
  <si>
    <t>2020-1-HR01-ESC31-077528</t>
  </si>
  <si>
    <t>Subjekt d.o.o.</t>
  </si>
  <si>
    <t>Bulevar oslobođenja 26, 51000 Rijeka</t>
  </si>
  <si>
    <t>2020-1-HR01-ESC31-077634</t>
  </si>
  <si>
    <t>Sara Peranić</t>
  </si>
  <si>
    <t>Ludbreška 13, 10000 Zagreb</t>
  </si>
  <si>
    <t>2020-1-HR01-ESC31-077187</t>
  </si>
  <si>
    <t>Udruga turističkih vodiča "Međimurski vodiči"</t>
  </si>
  <si>
    <t>Ulica bana Josipa Jelačića 22E, 40000 Čakovec</t>
  </si>
  <si>
    <t>2020-1-HR01-ESC31-077597</t>
  </si>
  <si>
    <t>2020-1-HR01-ESC31-077491</t>
  </si>
  <si>
    <t>Info Zona</t>
  </si>
  <si>
    <t>Jerina 1, 21000 Split</t>
  </si>
  <si>
    <t>2020-1-HR01-ESC31-077583</t>
  </si>
  <si>
    <t>2020-1-HR01-ESC31-077420</t>
  </si>
  <si>
    <t>Prospirit</t>
  </si>
  <si>
    <t>Mačkovec, Balogovec 17, 40000 Čakovec</t>
  </si>
  <si>
    <t>2020-1-HR01-ESC31-077616</t>
  </si>
  <si>
    <t>Rotary klub Rijeka Novi val</t>
  </si>
  <si>
    <t>Kumičićeva 3b, 51000 Rijeka</t>
  </si>
  <si>
    <t>2020-1-HR01-ESC31-077592</t>
  </si>
  <si>
    <t>2020-1-HR01-ESC31-077607</t>
  </si>
  <si>
    <t>Udruga Centar za kulturu dijaloga</t>
  </si>
  <si>
    <t>Vodovodna 13, 51000 Rijeka</t>
  </si>
  <si>
    <t>2020-2-HR01-ESC31-077949</t>
  </si>
  <si>
    <t>Aktivni Građani</t>
  </si>
  <si>
    <t>Grižanska 19c, 10040 Zagreb</t>
  </si>
  <si>
    <t>2020-2-HR01-ESC31-078051</t>
  </si>
  <si>
    <t>2020-2-HR01-ESC31-078013</t>
  </si>
  <si>
    <t xml:space="preserve">Mađarsko kulturno društvo Ady Endre </t>
  </si>
  <si>
    <t>Martićeva 8, 10000 Zagreb</t>
  </si>
  <si>
    <t>2020-2-HR01-ESC31-077990</t>
  </si>
  <si>
    <t>Zelena akcija</t>
  </si>
  <si>
    <t>Frankopanska 1, 10000 Zagreb</t>
  </si>
  <si>
    <t>2020-2-HR01-ESC31-078050</t>
  </si>
  <si>
    <t>Gradsko društvo Crvenog križa Valpovo</t>
  </si>
  <si>
    <t>Prilaz Crvenom križu 2, 31550 Valpovo</t>
  </si>
  <si>
    <t>2020-2-HR01-ESC31-077954</t>
  </si>
  <si>
    <t>Info zona</t>
  </si>
  <si>
    <t>2020-2-HR01-ESC31-077978</t>
  </si>
  <si>
    <t>Mladforma</t>
  </si>
  <si>
    <t>Banjalučka 94, 31000 Osijek</t>
  </si>
  <si>
    <t>2020-2-HR01-ESC31-077993</t>
  </si>
  <si>
    <t>28. samostalna družina izviđača "Dubrava"</t>
  </si>
  <si>
    <t>Međugorska 55, 10040 Zagreb</t>
  </si>
  <si>
    <t>2020-2-HR01-ESC31-078014</t>
  </si>
  <si>
    <t>Danijela Grubišić</t>
  </si>
  <si>
    <t>Zagrebačka cesta 132A, 10000 Zagreb</t>
  </si>
  <si>
    <t>2020-2-HR01-ESC31-077987</t>
  </si>
  <si>
    <t>2020-2-HR01-ESC31-078016</t>
  </si>
  <si>
    <t>Izviđački klub Javor Osijek</t>
  </si>
  <si>
    <t>Ulica Zmaja Jove Jovanovića 21, 31000 Osijek</t>
  </si>
  <si>
    <t>2020-3-HR01-ESC31-094625</t>
  </si>
  <si>
    <t>Obala hrvatskog narodnog preporoda 7/III , 21000 Split</t>
  </si>
  <si>
    <t>2020-3-HR01-ESC31-094550</t>
  </si>
  <si>
    <t>EmociJA</t>
  </si>
  <si>
    <t>2020-3-HR01-ESC31-094594</t>
  </si>
  <si>
    <t>Udruga ZUM</t>
  </si>
  <si>
    <t>Flavijevska 8, 52100 Pula</t>
  </si>
  <si>
    <t>2020-3-HR01-ESC31-094620</t>
  </si>
  <si>
    <t>Udruga za unaprjeđenje mentalnog zdravlja Vrapčići</t>
  </si>
  <si>
    <t>Naselje Andrije Hebranga 5/15, 35000 Slavonski Brod</t>
  </si>
  <si>
    <t>2020-3-HR01-ESC31-094589</t>
  </si>
  <si>
    <t>Platypus</t>
  </si>
  <si>
    <t>Aleja pomoraca 13, 10000 Zagreb</t>
  </si>
  <si>
    <t>2020-3-HR01-ESC31-094572</t>
  </si>
  <si>
    <t>2020-3-HR01-ESC31-094526</t>
  </si>
  <si>
    <t>2020-3-HR01-ESC31-094610</t>
  </si>
  <si>
    <t>Udruga Maštara</t>
  </si>
  <si>
    <t>Čazmanska 4, 10000 Zagreb</t>
  </si>
  <si>
    <t>2020-3-HR01-ESC31-094514</t>
  </si>
  <si>
    <t>Poduzetnicki centar Split</t>
  </si>
  <si>
    <t>Cvite Fiskovića 5, 21000 Split</t>
  </si>
  <si>
    <t>2020-3-HR01-ESC31-094520</t>
  </si>
  <si>
    <t>Centar za karijere mladih Dubrovnik</t>
  </si>
  <si>
    <t>Obala pape Ivana Pavla II 44a, 20000 Dubrovnik</t>
  </si>
  <si>
    <t>2020-3-HR01-ESC31-094544</t>
  </si>
  <si>
    <t>Dobra veza</t>
  </si>
  <si>
    <t>Kostanjevec 27, 10000 Zagreb</t>
  </si>
  <si>
    <t>2020-3-HR01-ESC31-094568</t>
  </si>
  <si>
    <t>2020-3-HR01-ESC31-094608</t>
  </si>
  <si>
    <t>Hrvatsko debatno društvo</t>
  </si>
  <si>
    <t>Berislavićeva 16, 10000 Zagreb</t>
  </si>
  <si>
    <t>2020-3-HR01-ESC31-094603</t>
  </si>
  <si>
    <t>AlaVera fashion workshop</t>
  </si>
  <si>
    <t>Ilica 71/1, 10000 Zagreb</t>
  </si>
  <si>
    <t>Datum ažuriranja: 6.2.2019.</t>
  </si>
  <si>
    <t>Datum ažuriranja: 19.2.2020.</t>
  </si>
  <si>
    <t>Datum ažuriranja: 22.2.2021.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</si>
</sst>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;_-@_-"/>
    <numFmt numFmtId="165" formatCode="#,##0.00\ [$EUR]"/>
    <numFmt numFmtId="166" formatCode="#,##0.00\ [$€-1]"/>
    <numFmt numFmtId="167" formatCode="[$-F800]dddd\,\ mmmm\ dd\,\ yyyy/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 tint="0.249977111117893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167" fontId="1" fillId="0" borderId="0"/>
  </cellStyleXfs>
  <cellXfs count="72">
    <xf numFmtId="0" fontId="0" fillId="0" borderId="0" xfId="0"/>
    <xf numFmtId="49" fontId="4" fillId="0" borderId="4" xfId="1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 wrapText="1" readingOrder="1"/>
    </xf>
    <xf numFmtId="166" fontId="0" fillId="0" borderId="4" xfId="0" applyNumberFormat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3" borderId="7" xfId="0" applyFont="1" applyFill="1" applyBorder="1"/>
    <xf numFmtId="0" fontId="4" fillId="3" borderId="7" xfId="0" applyFont="1" applyFill="1" applyBorder="1" applyAlignment="1">
      <alignment horizontal="left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left" vertical="center" wrapText="1"/>
    </xf>
    <xf numFmtId="164" fontId="3" fillId="3" borderId="8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7" fillId="6" borderId="4" xfId="3" applyFill="1" applyBorder="1" applyAlignment="1">
      <alignment horizontal="center" vertical="center" wrapText="1"/>
    </xf>
    <xf numFmtId="0" fontId="7" fillId="6" borderId="4" xfId="3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6" fontId="5" fillId="0" borderId="4" xfId="0" applyNumberFormat="1" applyFont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left" vertical="center" wrapText="1"/>
    </xf>
    <xf numFmtId="14" fontId="4" fillId="6" borderId="4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166" fontId="5" fillId="0" borderId="4" xfId="0" applyNumberFormat="1" applyFont="1" applyBorder="1" applyAlignment="1">
      <alignment horizontal="right" vertical="top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center" vertical="center" wrapText="1" readingOrder="1"/>
    </xf>
    <xf numFmtId="166" fontId="5" fillId="0" borderId="13" xfId="0" applyNumberFormat="1" applyFont="1" applyBorder="1" applyAlignment="1">
      <alignment horizontal="right" vertical="top" wrapText="1" readingOrder="1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 wrapText="1" readingOrder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164" fontId="3" fillId="3" borderId="11" xfId="4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readingOrder="1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 shrinkToFit="1" readingOrder="1"/>
    </xf>
    <xf numFmtId="0" fontId="9" fillId="0" borderId="5" xfId="0" applyFont="1" applyBorder="1" applyAlignment="1">
      <alignment horizontal="center" vertical="center" wrapText="1" shrinkToFit="1" readingOrder="1"/>
    </xf>
    <xf numFmtId="165" fontId="9" fillId="0" borderId="5" xfId="0" applyNumberFormat="1" applyFont="1" applyBorder="1" applyAlignment="1">
      <alignment horizontal="center" vertical="center" wrapText="1" shrinkToFit="1" readingOrder="1"/>
    </xf>
    <xf numFmtId="0" fontId="10" fillId="0" borderId="5" xfId="0" applyFont="1" applyBorder="1" applyAlignment="1">
      <alignment horizontal="center" vertical="center" wrapText="1" shrinkToFi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165" fontId="11" fillId="0" borderId="5" xfId="0" applyNumberFormat="1" applyFont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 readingOrder="1"/>
    </xf>
  </cellXfs>
  <cellStyles count="5">
    <cellStyle name="Normal" xfId="0" builtinId="0"/>
    <cellStyle name="Normal 15" xfId="3" xr:uid="{98B8B867-7ECC-4ABC-8A52-1BE7B3757141}"/>
    <cellStyle name="Normal 16" xfId="4" xr:uid="{F89DB4D9-7D12-4036-831C-423CD25BD93F}"/>
    <cellStyle name="Normal 58" xfId="1" xr:uid="{6D7AC4BB-E136-4EB4-B608-9EDE47C66B54}"/>
    <cellStyle name="Normal 59" xfId="2" xr:uid="{37A2B4B9-EF45-4F63-9ACF-EBE1F5523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opLeftCell="A15" zoomScaleNormal="100" workbookViewId="0">
      <selection activeCell="A33" sqref="A33"/>
    </sheetView>
  </sheetViews>
  <sheetFormatPr defaultRowHeight="14.4" x14ac:dyDescent="0.3"/>
  <cols>
    <col min="1" max="1" width="29.109375" customWidth="1"/>
    <col min="2" max="2" width="73" customWidth="1"/>
    <col min="3" max="3" width="43.88671875" customWidth="1"/>
    <col min="4" max="4" width="12.88671875" customWidth="1"/>
    <col min="5" max="5" width="26.88671875" customWidth="1"/>
  </cols>
  <sheetData>
    <row r="1" spans="1:5" ht="21.75" customHeight="1" x14ac:dyDescent="0.3">
      <c r="A1" s="66" t="s">
        <v>5</v>
      </c>
      <c r="B1" s="67"/>
      <c r="C1" s="67"/>
      <c r="D1" s="67"/>
      <c r="E1" s="68"/>
    </row>
    <row r="2" spans="1:5" x14ac:dyDescent="0.3">
      <c r="A2" s="47" t="s">
        <v>6</v>
      </c>
      <c r="B2" s="47" t="s">
        <v>7</v>
      </c>
      <c r="C2" s="47" t="s">
        <v>8</v>
      </c>
      <c r="D2" s="47" t="s">
        <v>9</v>
      </c>
      <c r="E2" s="48" t="s">
        <v>10</v>
      </c>
    </row>
    <row r="3" spans="1:5" x14ac:dyDescent="0.3">
      <c r="A3" s="65" t="s">
        <v>0</v>
      </c>
      <c r="B3" s="65"/>
      <c r="C3" s="65"/>
      <c r="D3" s="65"/>
      <c r="E3" s="49"/>
    </row>
    <row r="4" spans="1:5" x14ac:dyDescent="0.3">
      <c r="A4" s="1" t="s">
        <v>11</v>
      </c>
      <c r="B4" s="1" t="s">
        <v>12</v>
      </c>
      <c r="C4" s="42" t="s">
        <v>13</v>
      </c>
      <c r="D4" s="2" t="s">
        <v>14</v>
      </c>
      <c r="E4" s="3">
        <v>18871</v>
      </c>
    </row>
    <row r="5" spans="1:5" x14ac:dyDescent="0.3">
      <c r="A5" s="1" t="s">
        <v>15</v>
      </c>
      <c r="B5" s="1" t="s">
        <v>16</v>
      </c>
      <c r="C5" s="42" t="s">
        <v>17</v>
      </c>
      <c r="D5" s="2" t="s">
        <v>14</v>
      </c>
      <c r="E5" s="3">
        <v>13264</v>
      </c>
    </row>
    <row r="6" spans="1:5" x14ac:dyDescent="0.3">
      <c r="A6" s="1" t="s">
        <v>18</v>
      </c>
      <c r="B6" s="1" t="s">
        <v>19</v>
      </c>
      <c r="C6" s="42" t="s">
        <v>20</v>
      </c>
      <c r="D6" s="2" t="s">
        <v>14</v>
      </c>
      <c r="E6" s="4">
        <v>44333</v>
      </c>
    </row>
    <row r="7" spans="1:5" x14ac:dyDescent="0.3">
      <c r="A7" s="1" t="s">
        <v>21</v>
      </c>
      <c r="B7" s="1" t="s">
        <v>22</v>
      </c>
      <c r="C7" s="42" t="s">
        <v>23</v>
      </c>
      <c r="D7" s="2" t="s">
        <v>14</v>
      </c>
      <c r="E7" s="3">
        <v>12394</v>
      </c>
    </row>
    <row r="8" spans="1:5" x14ac:dyDescent="0.3">
      <c r="A8" s="1" t="s">
        <v>24</v>
      </c>
      <c r="B8" s="1" t="s">
        <v>25</v>
      </c>
      <c r="C8" s="42" t="s">
        <v>26</v>
      </c>
      <c r="D8" s="2" t="s">
        <v>14</v>
      </c>
      <c r="E8" s="4">
        <v>33456</v>
      </c>
    </row>
    <row r="9" spans="1:5" x14ac:dyDescent="0.3">
      <c r="A9" s="1" t="s">
        <v>27</v>
      </c>
      <c r="B9" s="1" t="s">
        <v>28</v>
      </c>
      <c r="C9" s="42" t="s">
        <v>29</v>
      </c>
      <c r="D9" s="2" t="s">
        <v>14</v>
      </c>
      <c r="E9" s="3">
        <v>21840</v>
      </c>
    </row>
    <row r="10" spans="1:5" x14ac:dyDescent="0.3">
      <c r="A10" s="1" t="s">
        <v>30</v>
      </c>
      <c r="B10" s="1" t="s">
        <v>31</v>
      </c>
      <c r="C10" s="42" t="s">
        <v>32</v>
      </c>
      <c r="D10" s="2" t="s">
        <v>14</v>
      </c>
      <c r="E10" s="3">
        <v>26745</v>
      </c>
    </row>
    <row r="11" spans="1:5" x14ac:dyDescent="0.3">
      <c r="A11" s="1" t="s">
        <v>33</v>
      </c>
      <c r="B11" s="1" t="s">
        <v>34</v>
      </c>
      <c r="C11" s="42" t="s">
        <v>35</v>
      </c>
      <c r="D11" s="2" t="s">
        <v>14</v>
      </c>
      <c r="E11" s="3">
        <v>9770</v>
      </c>
    </row>
    <row r="12" spans="1:5" x14ac:dyDescent="0.3">
      <c r="A12" s="1" t="s">
        <v>36</v>
      </c>
      <c r="B12" s="1" t="s">
        <v>19</v>
      </c>
      <c r="C12" s="42" t="s">
        <v>20</v>
      </c>
      <c r="D12" s="2" t="s">
        <v>14</v>
      </c>
      <c r="E12" s="3">
        <v>65070</v>
      </c>
    </row>
    <row r="13" spans="1:5" x14ac:dyDescent="0.3">
      <c r="A13" s="1" t="s">
        <v>37</v>
      </c>
      <c r="B13" s="1" t="s">
        <v>38</v>
      </c>
      <c r="C13" s="42" t="s">
        <v>39</v>
      </c>
      <c r="D13" s="2" t="s">
        <v>14</v>
      </c>
      <c r="E13" s="3">
        <v>8200</v>
      </c>
    </row>
    <row r="14" spans="1:5" x14ac:dyDescent="0.3">
      <c r="A14" s="1" t="s">
        <v>40</v>
      </c>
      <c r="B14" s="1" t="s">
        <v>28</v>
      </c>
      <c r="C14" s="42" t="s">
        <v>29</v>
      </c>
      <c r="D14" s="2" t="s">
        <v>14</v>
      </c>
      <c r="E14" s="3">
        <v>9515</v>
      </c>
    </row>
    <row r="15" spans="1:5" x14ac:dyDescent="0.3">
      <c r="A15" s="43" t="s">
        <v>41</v>
      </c>
      <c r="B15" s="43"/>
      <c r="C15" s="44"/>
      <c r="D15" s="45"/>
      <c r="E15" s="9">
        <f>SUM(E4:E14)</f>
        <v>263458</v>
      </c>
    </row>
    <row r="16" spans="1:5" x14ac:dyDescent="0.3">
      <c r="A16" s="65" t="s">
        <v>1</v>
      </c>
      <c r="B16" s="65"/>
      <c r="C16" s="65"/>
      <c r="D16" s="65"/>
      <c r="E16" s="49"/>
    </row>
    <row r="17" spans="1:5" x14ac:dyDescent="0.3">
      <c r="A17" s="1" t="s">
        <v>42</v>
      </c>
      <c r="B17" s="1" t="s">
        <v>43</v>
      </c>
      <c r="C17" s="42" t="s">
        <v>44</v>
      </c>
      <c r="D17" s="2" t="s">
        <v>14</v>
      </c>
      <c r="E17" s="3" t="s">
        <v>45</v>
      </c>
    </row>
    <row r="18" spans="1:5" x14ac:dyDescent="0.3">
      <c r="A18" s="43" t="s">
        <v>41</v>
      </c>
      <c r="B18" s="43"/>
      <c r="C18" s="44"/>
      <c r="D18" s="45"/>
      <c r="E18" s="9">
        <f>SUM(E17:E17)</f>
        <v>0</v>
      </c>
    </row>
    <row r="19" spans="1:5" x14ac:dyDescent="0.3">
      <c r="A19" s="65" t="s">
        <v>2</v>
      </c>
      <c r="B19" s="65"/>
      <c r="C19" s="65"/>
      <c r="D19" s="65"/>
      <c r="E19" s="49"/>
    </row>
    <row r="20" spans="1:5" x14ac:dyDescent="0.3">
      <c r="A20" s="1" t="s">
        <v>46</v>
      </c>
      <c r="B20" s="1" t="s">
        <v>43</v>
      </c>
      <c r="C20" s="42" t="s">
        <v>44</v>
      </c>
      <c r="D20" s="2" t="s">
        <v>14</v>
      </c>
      <c r="E20" s="3">
        <v>57770</v>
      </c>
    </row>
    <row r="21" spans="1:5" x14ac:dyDescent="0.3">
      <c r="A21" s="43" t="s">
        <v>41</v>
      </c>
      <c r="B21" s="43"/>
      <c r="C21" s="44"/>
      <c r="D21" s="45"/>
      <c r="E21" s="9">
        <f>SUM(E20:E20)</f>
        <v>57770</v>
      </c>
    </row>
    <row r="22" spans="1:5" x14ac:dyDescent="0.3">
      <c r="A22" s="65" t="s">
        <v>3</v>
      </c>
      <c r="B22" s="65"/>
      <c r="C22" s="65"/>
      <c r="D22" s="65"/>
      <c r="E22" s="49"/>
    </row>
    <row r="23" spans="1:5" x14ac:dyDescent="0.3">
      <c r="A23" s="1" t="s">
        <v>47</v>
      </c>
      <c r="B23" s="1" t="s">
        <v>28</v>
      </c>
      <c r="C23" s="1" t="s">
        <v>29</v>
      </c>
      <c r="D23" s="2" t="s">
        <v>14</v>
      </c>
      <c r="E23" s="10">
        <v>7810</v>
      </c>
    </row>
    <row r="24" spans="1:5" x14ac:dyDescent="0.3">
      <c r="A24" s="1" t="s">
        <v>48</v>
      </c>
      <c r="B24" s="1" t="s">
        <v>19</v>
      </c>
      <c r="C24" s="1" t="s">
        <v>20</v>
      </c>
      <c r="D24" s="2" t="s">
        <v>14</v>
      </c>
      <c r="E24" s="10">
        <v>13612</v>
      </c>
    </row>
    <row r="25" spans="1:5" x14ac:dyDescent="0.3">
      <c r="A25" s="43" t="s">
        <v>41</v>
      </c>
      <c r="B25" s="43"/>
      <c r="C25" s="44"/>
      <c r="D25" s="45"/>
      <c r="E25" s="46">
        <f>SUM(E23:E24)</f>
        <v>21422</v>
      </c>
    </row>
    <row r="26" spans="1:5" x14ac:dyDescent="0.3">
      <c r="A26" s="65" t="s">
        <v>49</v>
      </c>
      <c r="B26" s="65"/>
      <c r="C26" s="65"/>
      <c r="D26" s="65"/>
      <c r="E26" s="49"/>
    </row>
    <row r="27" spans="1:5" x14ac:dyDescent="0.3">
      <c r="A27" s="1" t="s">
        <v>50</v>
      </c>
      <c r="B27" s="1" t="s">
        <v>51</v>
      </c>
      <c r="C27" s="1" t="s">
        <v>52</v>
      </c>
      <c r="D27" s="2" t="s">
        <v>14</v>
      </c>
      <c r="E27" s="10">
        <v>8088</v>
      </c>
    </row>
    <row r="28" spans="1:5" x14ac:dyDescent="0.3">
      <c r="A28" s="1" t="s">
        <v>53</v>
      </c>
      <c r="B28" s="1" t="s">
        <v>54</v>
      </c>
      <c r="C28" s="1" t="s">
        <v>55</v>
      </c>
      <c r="D28" s="2" t="s">
        <v>14</v>
      </c>
      <c r="E28" s="10">
        <v>6888</v>
      </c>
    </row>
    <row r="29" spans="1:5" x14ac:dyDescent="0.3">
      <c r="A29" s="43" t="s">
        <v>41</v>
      </c>
      <c r="B29" s="43"/>
      <c r="C29" s="44"/>
      <c r="D29" s="45"/>
      <c r="E29" s="46">
        <f>SUM(E27:E28)</f>
        <v>14976</v>
      </c>
    </row>
    <row r="31" spans="1:5" x14ac:dyDescent="0.3">
      <c r="A31" t="s">
        <v>420</v>
      </c>
    </row>
  </sheetData>
  <mergeCells count="6">
    <mergeCell ref="A26:D26"/>
    <mergeCell ref="A22:D22"/>
    <mergeCell ref="A1:E1"/>
    <mergeCell ref="A3:D3"/>
    <mergeCell ref="A16:D16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878E-5043-4669-843B-F8D85753BCA2}">
  <dimension ref="A1:E90"/>
  <sheetViews>
    <sheetView topLeftCell="A78" workbookViewId="0">
      <selection activeCell="B93" sqref="B93"/>
    </sheetView>
  </sheetViews>
  <sheetFormatPr defaultRowHeight="14.4" x14ac:dyDescent="0.3"/>
  <cols>
    <col min="1" max="1" width="30.88671875" customWidth="1"/>
    <col min="2" max="2" width="65.88671875" customWidth="1"/>
    <col min="3" max="3" width="38" customWidth="1"/>
    <col min="4" max="4" width="16" customWidth="1"/>
    <col min="5" max="5" width="27.5546875" customWidth="1"/>
  </cols>
  <sheetData>
    <row r="1" spans="1:5" ht="24" customHeight="1" x14ac:dyDescent="0.3">
      <c r="A1" s="66" t="s">
        <v>56</v>
      </c>
      <c r="B1" s="67"/>
      <c r="C1" s="67"/>
      <c r="D1" s="67"/>
      <c r="E1" s="68"/>
    </row>
    <row r="2" spans="1:5" x14ac:dyDescent="0.3">
      <c r="A2" s="47" t="s">
        <v>6</v>
      </c>
      <c r="B2" s="47" t="s">
        <v>7</v>
      </c>
      <c r="C2" s="47" t="s">
        <v>8</v>
      </c>
      <c r="D2" s="47" t="s">
        <v>9</v>
      </c>
      <c r="E2" s="48" t="s">
        <v>10</v>
      </c>
    </row>
    <row r="3" spans="1:5" x14ac:dyDescent="0.3">
      <c r="A3" s="69" t="s">
        <v>57</v>
      </c>
      <c r="B3" s="69"/>
      <c r="C3" s="69"/>
      <c r="D3" s="69"/>
      <c r="E3" s="51"/>
    </row>
    <row r="4" spans="1:5" x14ac:dyDescent="0.3">
      <c r="A4" s="70" t="s">
        <v>0</v>
      </c>
      <c r="B4" s="69"/>
      <c r="C4" s="69"/>
      <c r="D4" s="69"/>
      <c r="E4" s="57"/>
    </row>
    <row r="5" spans="1:5" x14ac:dyDescent="0.3">
      <c r="A5" s="52" t="s">
        <v>58</v>
      </c>
      <c r="B5" s="53"/>
      <c r="C5" s="53"/>
      <c r="D5" s="54"/>
      <c r="E5" s="55"/>
    </row>
    <row r="6" spans="1:5" x14ac:dyDescent="0.3">
      <c r="A6" s="21" t="s">
        <v>59</v>
      </c>
      <c r="B6" s="22" t="s">
        <v>16</v>
      </c>
      <c r="C6" s="23" t="s">
        <v>60</v>
      </c>
      <c r="D6" s="2" t="s">
        <v>61</v>
      </c>
      <c r="E6" s="24">
        <v>26410</v>
      </c>
    </row>
    <row r="7" spans="1:5" x14ac:dyDescent="0.3">
      <c r="A7" s="21" t="s">
        <v>62</v>
      </c>
      <c r="B7" s="22" t="s">
        <v>63</v>
      </c>
      <c r="C7" s="23" t="s">
        <v>64</v>
      </c>
      <c r="D7" s="2" t="s">
        <v>61</v>
      </c>
      <c r="E7" s="24">
        <v>35665</v>
      </c>
    </row>
    <row r="8" spans="1:5" ht="26.4" x14ac:dyDescent="0.3">
      <c r="A8" s="21" t="s">
        <v>65</v>
      </c>
      <c r="B8" s="22" t="s">
        <v>66</v>
      </c>
      <c r="C8" s="23" t="s">
        <v>67</v>
      </c>
      <c r="D8" s="2" t="s">
        <v>61</v>
      </c>
      <c r="E8" s="24">
        <v>19350</v>
      </c>
    </row>
    <row r="9" spans="1:5" x14ac:dyDescent="0.3">
      <c r="A9" s="21" t="s">
        <v>68</v>
      </c>
      <c r="B9" s="22" t="s">
        <v>69</v>
      </c>
      <c r="C9" s="23" t="s">
        <v>70</v>
      </c>
      <c r="D9" s="2" t="s">
        <v>61</v>
      </c>
      <c r="E9" s="24">
        <v>14152</v>
      </c>
    </row>
    <row r="10" spans="1:5" x14ac:dyDescent="0.3">
      <c r="A10" s="21" t="s">
        <v>71</v>
      </c>
      <c r="B10" s="22" t="s">
        <v>28</v>
      </c>
      <c r="C10" s="23" t="s">
        <v>72</v>
      </c>
      <c r="D10" s="2" t="s">
        <v>61</v>
      </c>
      <c r="E10" s="24">
        <v>17232</v>
      </c>
    </row>
    <row r="11" spans="1:5" x14ac:dyDescent="0.3">
      <c r="A11" s="21" t="s">
        <v>73</v>
      </c>
      <c r="B11" s="22" t="s">
        <v>31</v>
      </c>
      <c r="C11" s="23" t="s">
        <v>74</v>
      </c>
      <c r="D11" s="2" t="s">
        <v>61</v>
      </c>
      <c r="E11" s="24">
        <v>29278</v>
      </c>
    </row>
    <row r="12" spans="1:5" x14ac:dyDescent="0.3">
      <c r="A12" s="21" t="s">
        <v>75</v>
      </c>
      <c r="B12" s="22" t="s">
        <v>25</v>
      </c>
      <c r="C12" s="23" t="s">
        <v>76</v>
      </c>
      <c r="D12" s="2" t="s">
        <v>61</v>
      </c>
      <c r="E12" s="24">
        <v>22333</v>
      </c>
    </row>
    <row r="13" spans="1:5" x14ac:dyDescent="0.3">
      <c r="A13" s="21" t="s">
        <v>77</v>
      </c>
      <c r="B13" s="22" t="s">
        <v>78</v>
      </c>
      <c r="C13" s="23" t="s">
        <v>79</v>
      </c>
      <c r="D13" s="2" t="s">
        <v>61</v>
      </c>
      <c r="E13" s="24">
        <v>35705</v>
      </c>
    </row>
    <row r="14" spans="1:5" x14ac:dyDescent="0.3">
      <c r="A14" s="21" t="s">
        <v>80</v>
      </c>
      <c r="B14" s="22" t="s">
        <v>81</v>
      </c>
      <c r="C14" s="23" t="s">
        <v>82</v>
      </c>
      <c r="D14" s="2" t="s">
        <v>61</v>
      </c>
      <c r="E14" s="24">
        <v>5455</v>
      </c>
    </row>
    <row r="15" spans="1:5" x14ac:dyDescent="0.3">
      <c r="A15" s="21" t="s">
        <v>83</v>
      </c>
      <c r="B15" s="22" t="s">
        <v>19</v>
      </c>
      <c r="C15" s="23" t="s">
        <v>84</v>
      </c>
      <c r="D15" s="2" t="s">
        <v>61</v>
      </c>
      <c r="E15" s="24">
        <v>53162</v>
      </c>
    </row>
    <row r="16" spans="1:5" x14ac:dyDescent="0.3">
      <c r="A16" s="21" t="s">
        <v>85</v>
      </c>
      <c r="B16" s="22" t="s">
        <v>34</v>
      </c>
      <c r="C16" s="23" t="s">
        <v>86</v>
      </c>
      <c r="D16" s="2" t="s">
        <v>61</v>
      </c>
      <c r="E16" s="24">
        <v>10450</v>
      </c>
    </row>
    <row r="17" spans="1:5" x14ac:dyDescent="0.3">
      <c r="A17" s="21" t="s">
        <v>87</v>
      </c>
      <c r="B17" s="22" t="s">
        <v>28</v>
      </c>
      <c r="C17" s="23" t="s">
        <v>72</v>
      </c>
      <c r="D17" s="2" t="s">
        <v>61</v>
      </c>
      <c r="E17" s="24">
        <v>35190</v>
      </c>
    </row>
    <row r="18" spans="1:5" x14ac:dyDescent="0.3">
      <c r="A18" s="5" t="s">
        <v>41</v>
      </c>
      <c r="B18" s="6"/>
      <c r="C18" s="7"/>
      <c r="D18" s="8"/>
      <c r="E18" s="9">
        <f>SUM(E6:E17)</f>
        <v>304382</v>
      </c>
    </row>
    <row r="19" spans="1:5" x14ac:dyDescent="0.3">
      <c r="A19" s="52" t="s">
        <v>88</v>
      </c>
      <c r="B19" s="53"/>
      <c r="C19" s="53"/>
      <c r="D19" s="54"/>
      <c r="E19" s="55"/>
    </row>
    <row r="20" spans="1:5" x14ac:dyDescent="0.3">
      <c r="A20" s="21" t="s">
        <v>89</v>
      </c>
      <c r="B20" s="22" t="s">
        <v>31</v>
      </c>
      <c r="C20" s="23" t="s">
        <v>74</v>
      </c>
      <c r="D20" s="21" t="s">
        <v>90</v>
      </c>
      <c r="E20" s="24">
        <v>32432.2</v>
      </c>
    </row>
    <row r="21" spans="1:5" ht="26.4" x14ac:dyDescent="0.3">
      <c r="A21" s="21" t="s">
        <v>91</v>
      </c>
      <c r="B21" s="22" t="s">
        <v>92</v>
      </c>
      <c r="C21" s="23" t="s">
        <v>93</v>
      </c>
      <c r="D21" s="21" t="s">
        <v>90</v>
      </c>
      <c r="E21" s="24">
        <v>34951.199999999997</v>
      </c>
    </row>
    <row r="22" spans="1:5" x14ac:dyDescent="0.3">
      <c r="A22" s="21" t="s">
        <v>94</v>
      </c>
      <c r="B22" s="22" t="s">
        <v>95</v>
      </c>
      <c r="C22" s="23" t="s">
        <v>96</v>
      </c>
      <c r="D22" s="21" t="s">
        <v>90</v>
      </c>
      <c r="E22" s="24">
        <v>37074</v>
      </c>
    </row>
    <row r="23" spans="1:5" ht="27" x14ac:dyDescent="0.3">
      <c r="A23" s="21" t="s">
        <v>97</v>
      </c>
      <c r="B23" s="22" t="s">
        <v>98</v>
      </c>
      <c r="C23" s="23" t="s">
        <v>99</v>
      </c>
      <c r="D23" s="21" t="s">
        <v>90</v>
      </c>
      <c r="E23" s="24">
        <v>19744</v>
      </c>
    </row>
    <row r="24" spans="1:5" x14ac:dyDescent="0.3">
      <c r="A24" s="21" t="s">
        <v>100</v>
      </c>
      <c r="B24" s="22" t="s">
        <v>22</v>
      </c>
      <c r="C24" s="23" t="s">
        <v>101</v>
      </c>
      <c r="D24" s="21" t="s">
        <v>90</v>
      </c>
      <c r="E24" s="24">
        <v>12149</v>
      </c>
    </row>
    <row r="25" spans="1:5" x14ac:dyDescent="0.3">
      <c r="A25" s="21" t="s">
        <v>102</v>
      </c>
      <c r="B25" s="22" t="s">
        <v>103</v>
      </c>
      <c r="C25" s="23" t="s">
        <v>104</v>
      </c>
      <c r="D25" s="21" t="s">
        <v>90</v>
      </c>
      <c r="E25" s="24">
        <v>25648</v>
      </c>
    </row>
    <row r="26" spans="1:5" x14ac:dyDescent="0.3">
      <c r="A26" s="21" t="s">
        <v>105</v>
      </c>
      <c r="B26" s="22" t="s">
        <v>81</v>
      </c>
      <c r="C26" s="23" t="s">
        <v>82</v>
      </c>
      <c r="D26" s="21" t="s">
        <v>90</v>
      </c>
      <c r="E26" s="24">
        <v>5973</v>
      </c>
    </row>
    <row r="27" spans="1:5" ht="26.4" x14ac:dyDescent="0.3">
      <c r="A27" s="21" t="s">
        <v>106</v>
      </c>
      <c r="B27" s="22" t="s">
        <v>66</v>
      </c>
      <c r="C27" s="23" t="s">
        <v>67</v>
      </c>
      <c r="D27" s="21" t="s">
        <v>90</v>
      </c>
      <c r="E27" s="24">
        <v>9675</v>
      </c>
    </row>
    <row r="28" spans="1:5" x14ac:dyDescent="0.3">
      <c r="A28" s="21" t="s">
        <v>107</v>
      </c>
      <c r="B28" s="22" t="s">
        <v>12</v>
      </c>
      <c r="C28" s="23" t="s">
        <v>108</v>
      </c>
      <c r="D28" s="21" t="s">
        <v>90</v>
      </c>
      <c r="E28" s="24">
        <v>58510</v>
      </c>
    </row>
    <row r="29" spans="1:5" x14ac:dyDescent="0.3">
      <c r="A29" s="21" t="s">
        <v>109</v>
      </c>
      <c r="B29" s="22" t="s">
        <v>110</v>
      </c>
      <c r="C29" s="23" t="s">
        <v>111</v>
      </c>
      <c r="D29" s="21" t="s">
        <v>90</v>
      </c>
      <c r="E29" s="24">
        <v>12486</v>
      </c>
    </row>
    <row r="30" spans="1:5" x14ac:dyDescent="0.3">
      <c r="A30" s="21" t="s">
        <v>112</v>
      </c>
      <c r="B30" s="22" t="s">
        <v>38</v>
      </c>
      <c r="C30" s="23" t="s">
        <v>113</v>
      </c>
      <c r="D30" s="21" t="s">
        <v>90</v>
      </c>
      <c r="E30" s="24">
        <v>5250</v>
      </c>
    </row>
    <row r="31" spans="1:5" x14ac:dyDescent="0.3">
      <c r="A31" s="21" t="s">
        <v>114</v>
      </c>
      <c r="B31" s="22" t="s">
        <v>28</v>
      </c>
      <c r="C31" s="23" t="s">
        <v>72</v>
      </c>
      <c r="D31" s="21" t="s">
        <v>90</v>
      </c>
      <c r="E31" s="24">
        <v>45096</v>
      </c>
    </row>
    <row r="32" spans="1:5" x14ac:dyDescent="0.3">
      <c r="A32" s="21" t="s">
        <v>115</v>
      </c>
      <c r="B32" s="22" t="s">
        <v>28</v>
      </c>
      <c r="C32" s="23" t="s">
        <v>72</v>
      </c>
      <c r="D32" s="21" t="s">
        <v>90</v>
      </c>
      <c r="E32" s="24">
        <v>14212</v>
      </c>
    </row>
    <row r="33" spans="1:5" ht="26.4" x14ac:dyDescent="0.3">
      <c r="A33" s="21" t="s">
        <v>116</v>
      </c>
      <c r="B33" s="22" t="s">
        <v>117</v>
      </c>
      <c r="C33" s="23" t="s">
        <v>118</v>
      </c>
      <c r="D33" s="21" t="s">
        <v>90</v>
      </c>
      <c r="E33" s="24">
        <v>75102</v>
      </c>
    </row>
    <row r="34" spans="1:5" x14ac:dyDescent="0.3">
      <c r="A34" s="21" t="s">
        <v>119</v>
      </c>
      <c r="B34" s="22" t="s">
        <v>28</v>
      </c>
      <c r="C34" s="23" t="s">
        <v>72</v>
      </c>
      <c r="D34" s="21" t="s">
        <v>90</v>
      </c>
      <c r="E34" s="24">
        <v>15494</v>
      </c>
    </row>
    <row r="35" spans="1:5" x14ac:dyDescent="0.3">
      <c r="A35" s="21" t="s">
        <v>120</v>
      </c>
      <c r="B35" s="22" t="s">
        <v>121</v>
      </c>
      <c r="C35" s="23" t="s">
        <v>122</v>
      </c>
      <c r="D35" s="21" t="s">
        <v>90</v>
      </c>
      <c r="E35" s="24">
        <v>15012</v>
      </c>
    </row>
    <row r="36" spans="1:5" ht="27" x14ac:dyDescent="0.3">
      <c r="A36" s="21" t="s">
        <v>123</v>
      </c>
      <c r="B36" s="22" t="s">
        <v>124</v>
      </c>
      <c r="C36" s="23" t="s">
        <v>125</v>
      </c>
      <c r="D36" s="21" t="s">
        <v>90</v>
      </c>
      <c r="E36" s="24">
        <v>9650</v>
      </c>
    </row>
    <row r="37" spans="1:5" x14ac:dyDescent="0.3">
      <c r="A37" s="21" t="s">
        <v>126</v>
      </c>
      <c r="B37" s="22" t="s">
        <v>127</v>
      </c>
      <c r="C37" s="23" t="s">
        <v>128</v>
      </c>
      <c r="D37" s="21" t="s">
        <v>90</v>
      </c>
      <c r="E37" s="24">
        <v>18190</v>
      </c>
    </row>
    <row r="38" spans="1:5" x14ac:dyDescent="0.3">
      <c r="A38" s="25" t="s">
        <v>41</v>
      </c>
      <c r="B38" s="38"/>
      <c r="C38" s="11"/>
      <c r="D38" s="39"/>
      <c r="E38" s="13">
        <f>SUM(E20:E37)</f>
        <v>446648.4</v>
      </c>
    </row>
    <row r="39" spans="1:5" x14ac:dyDescent="0.3">
      <c r="A39" s="52" t="s">
        <v>129</v>
      </c>
      <c r="B39" s="53"/>
      <c r="C39" s="53"/>
      <c r="D39" s="54"/>
      <c r="E39" s="55"/>
    </row>
    <row r="40" spans="1:5" x14ac:dyDescent="0.3">
      <c r="A40" s="21" t="s">
        <v>130</v>
      </c>
      <c r="B40" s="22" t="s">
        <v>22</v>
      </c>
      <c r="C40" s="23" t="s">
        <v>101</v>
      </c>
      <c r="D40" s="21" t="s">
        <v>131</v>
      </c>
      <c r="E40" s="24">
        <v>12135</v>
      </c>
    </row>
    <row r="41" spans="1:5" x14ac:dyDescent="0.3">
      <c r="A41" s="21" t="s">
        <v>132</v>
      </c>
      <c r="B41" s="22" t="s">
        <v>133</v>
      </c>
      <c r="C41" s="23" t="s">
        <v>104</v>
      </c>
      <c r="D41" s="21" t="s">
        <v>131</v>
      </c>
      <c r="E41" s="24">
        <v>26168</v>
      </c>
    </row>
    <row r="42" spans="1:5" x14ac:dyDescent="0.3">
      <c r="A42" s="21" t="s">
        <v>134</v>
      </c>
      <c r="B42" s="22" t="s">
        <v>16</v>
      </c>
      <c r="C42" s="23" t="s">
        <v>135</v>
      </c>
      <c r="D42" s="21" t="s">
        <v>131</v>
      </c>
      <c r="E42" s="24">
        <v>34992</v>
      </c>
    </row>
    <row r="43" spans="1:5" x14ac:dyDescent="0.3">
      <c r="A43" s="21" t="s">
        <v>136</v>
      </c>
      <c r="B43" s="22" t="s">
        <v>25</v>
      </c>
      <c r="C43" s="23" t="s">
        <v>76</v>
      </c>
      <c r="D43" s="21" t="s">
        <v>131</v>
      </c>
      <c r="E43" s="24">
        <v>40067</v>
      </c>
    </row>
    <row r="44" spans="1:5" x14ac:dyDescent="0.3">
      <c r="A44" s="21" t="s">
        <v>137</v>
      </c>
      <c r="B44" s="22" t="s">
        <v>138</v>
      </c>
      <c r="C44" s="23" t="s">
        <v>72</v>
      </c>
      <c r="D44" s="21" t="s">
        <v>131</v>
      </c>
      <c r="E44" s="24">
        <v>13200</v>
      </c>
    </row>
    <row r="45" spans="1:5" x14ac:dyDescent="0.3">
      <c r="A45" s="21" t="s">
        <v>139</v>
      </c>
      <c r="B45" s="22" t="s">
        <v>140</v>
      </c>
      <c r="C45" s="23" t="s">
        <v>141</v>
      </c>
      <c r="D45" s="21" t="s">
        <v>131</v>
      </c>
      <c r="E45" s="24">
        <v>19710</v>
      </c>
    </row>
    <row r="46" spans="1:5" x14ac:dyDescent="0.3">
      <c r="A46" s="21" t="s">
        <v>142</v>
      </c>
      <c r="B46" s="22" t="s">
        <v>81</v>
      </c>
      <c r="C46" s="23" t="s">
        <v>82</v>
      </c>
      <c r="D46" s="21" t="s">
        <v>131</v>
      </c>
      <c r="E46" s="24">
        <v>6805</v>
      </c>
    </row>
    <row r="47" spans="1:5" x14ac:dyDescent="0.3">
      <c r="A47" s="21" t="s">
        <v>143</v>
      </c>
      <c r="B47" s="22" t="s">
        <v>19</v>
      </c>
      <c r="C47" s="23" t="s">
        <v>84</v>
      </c>
      <c r="D47" s="21" t="s">
        <v>131</v>
      </c>
      <c r="E47" s="24">
        <v>53931</v>
      </c>
    </row>
    <row r="48" spans="1:5" x14ac:dyDescent="0.3">
      <c r="A48" s="21" t="s">
        <v>144</v>
      </c>
      <c r="B48" s="22" t="s">
        <v>19</v>
      </c>
      <c r="C48" s="23" t="s">
        <v>84</v>
      </c>
      <c r="D48" s="21" t="s">
        <v>131</v>
      </c>
      <c r="E48" s="24">
        <v>53744</v>
      </c>
    </row>
    <row r="49" spans="1:5" x14ac:dyDescent="0.3">
      <c r="A49" s="21" t="s">
        <v>145</v>
      </c>
      <c r="B49" s="22" t="s">
        <v>146</v>
      </c>
      <c r="C49" s="23" t="s">
        <v>147</v>
      </c>
      <c r="D49" s="21" t="s">
        <v>131</v>
      </c>
      <c r="E49" s="24">
        <v>27226</v>
      </c>
    </row>
    <row r="50" spans="1:5" x14ac:dyDescent="0.3">
      <c r="A50" s="21" t="s">
        <v>148</v>
      </c>
      <c r="B50" s="22" t="s">
        <v>51</v>
      </c>
      <c r="C50" s="23" t="s">
        <v>149</v>
      </c>
      <c r="D50" s="21" t="s">
        <v>131</v>
      </c>
      <c r="E50" s="24">
        <v>19610.8</v>
      </c>
    </row>
    <row r="51" spans="1:5" x14ac:dyDescent="0.3">
      <c r="A51" s="21" t="s">
        <v>150</v>
      </c>
      <c r="B51" s="22" t="s">
        <v>151</v>
      </c>
      <c r="C51" s="23" t="s">
        <v>152</v>
      </c>
      <c r="D51" s="21" t="s">
        <v>131</v>
      </c>
      <c r="E51" s="24">
        <v>10018</v>
      </c>
    </row>
    <row r="52" spans="1:5" x14ac:dyDescent="0.3">
      <c r="A52" s="21" t="s">
        <v>153</v>
      </c>
      <c r="B52" s="22" t="s">
        <v>34</v>
      </c>
      <c r="C52" s="23" t="s">
        <v>86</v>
      </c>
      <c r="D52" s="21" t="s">
        <v>131</v>
      </c>
      <c r="E52" s="24">
        <v>31700</v>
      </c>
    </row>
    <row r="53" spans="1:5" x14ac:dyDescent="0.3">
      <c r="A53" s="21" t="s">
        <v>154</v>
      </c>
      <c r="B53" s="22" t="s">
        <v>155</v>
      </c>
      <c r="C53" s="23" t="s">
        <v>156</v>
      </c>
      <c r="D53" s="21" t="s">
        <v>131</v>
      </c>
      <c r="E53" s="24">
        <v>53980</v>
      </c>
    </row>
    <row r="54" spans="1:5" x14ac:dyDescent="0.3">
      <c r="A54" s="21" t="s">
        <v>157</v>
      </c>
      <c r="B54" s="22" t="s">
        <v>158</v>
      </c>
      <c r="C54" s="23" t="s">
        <v>159</v>
      </c>
      <c r="D54" s="21" t="s">
        <v>131</v>
      </c>
      <c r="E54" s="24">
        <v>31016</v>
      </c>
    </row>
    <row r="55" spans="1:5" x14ac:dyDescent="0.3">
      <c r="A55" s="21" t="s">
        <v>160</v>
      </c>
      <c r="B55" s="22" t="s">
        <v>34</v>
      </c>
      <c r="C55" s="23" t="s">
        <v>86</v>
      </c>
      <c r="D55" s="21" t="s">
        <v>131</v>
      </c>
      <c r="E55" s="24">
        <v>9775</v>
      </c>
    </row>
    <row r="56" spans="1:5" x14ac:dyDescent="0.3">
      <c r="A56" s="40" t="s">
        <v>41</v>
      </c>
      <c r="B56" s="38"/>
      <c r="C56" s="11"/>
      <c r="D56" s="39"/>
      <c r="E56" s="41">
        <f>SUM(E40:E55)</f>
        <v>444077.8</v>
      </c>
    </row>
    <row r="57" spans="1:5" ht="26.4" x14ac:dyDescent="0.3">
      <c r="A57" s="56" t="s">
        <v>2</v>
      </c>
      <c r="B57" s="50"/>
      <c r="C57" s="50"/>
      <c r="D57" s="50"/>
      <c r="E57" s="57"/>
    </row>
    <row r="58" spans="1:5" x14ac:dyDescent="0.3">
      <c r="A58" s="52" t="s">
        <v>88</v>
      </c>
      <c r="B58" s="53"/>
      <c r="C58" s="53"/>
      <c r="D58" s="54"/>
      <c r="E58" s="55"/>
    </row>
    <row r="59" spans="1:5" x14ac:dyDescent="0.3">
      <c r="A59" s="21" t="s">
        <v>161</v>
      </c>
      <c r="B59" s="22" t="s">
        <v>43</v>
      </c>
      <c r="C59" s="23" t="s">
        <v>162</v>
      </c>
      <c r="D59" s="21" t="s">
        <v>90</v>
      </c>
      <c r="E59" s="24">
        <v>57770</v>
      </c>
    </row>
    <row r="60" spans="1:5" x14ac:dyDescent="0.3">
      <c r="A60" s="5" t="s">
        <v>41</v>
      </c>
      <c r="B60" s="6"/>
      <c r="C60" s="7"/>
      <c r="D60" s="8"/>
      <c r="E60" s="26">
        <f>SUM(E59:E59)</f>
        <v>57770</v>
      </c>
    </row>
    <row r="61" spans="1:5" x14ac:dyDescent="0.3">
      <c r="A61" s="53" t="s">
        <v>3</v>
      </c>
      <c r="B61" s="53"/>
      <c r="C61" s="53"/>
      <c r="D61" s="53"/>
      <c r="E61" s="51"/>
    </row>
    <row r="62" spans="1:5" x14ac:dyDescent="0.3">
      <c r="A62" s="52" t="s">
        <v>88</v>
      </c>
      <c r="B62" s="53"/>
      <c r="C62" s="53"/>
      <c r="D62" s="54"/>
      <c r="E62" s="55"/>
    </row>
    <row r="63" spans="1:5" x14ac:dyDescent="0.3">
      <c r="A63" s="21" t="s">
        <v>163</v>
      </c>
      <c r="B63" s="22" t="s">
        <v>43</v>
      </c>
      <c r="C63" s="23" t="s">
        <v>162</v>
      </c>
      <c r="D63" s="21" t="s">
        <v>90</v>
      </c>
      <c r="E63" s="24">
        <v>6467</v>
      </c>
    </row>
    <row r="64" spans="1:5" x14ac:dyDescent="0.3">
      <c r="A64" s="21" t="s">
        <v>164</v>
      </c>
      <c r="B64" s="22" t="s">
        <v>28</v>
      </c>
      <c r="C64" s="23" t="s">
        <v>72</v>
      </c>
      <c r="D64" s="21" t="s">
        <v>90</v>
      </c>
      <c r="E64" s="24">
        <v>10670</v>
      </c>
    </row>
    <row r="65" spans="1:5" x14ac:dyDescent="0.3">
      <c r="A65" s="5" t="s">
        <v>41</v>
      </c>
      <c r="B65" s="6"/>
      <c r="C65" s="7"/>
      <c r="D65" s="8"/>
      <c r="E65" s="26">
        <f>SUM(E63:E64)</f>
        <v>17137</v>
      </c>
    </row>
    <row r="66" spans="1:5" x14ac:dyDescent="0.3">
      <c r="A66" s="50" t="s">
        <v>4</v>
      </c>
      <c r="B66" s="50"/>
      <c r="C66" s="50"/>
      <c r="D66" s="50"/>
      <c r="E66" s="51"/>
    </row>
    <row r="67" spans="1:5" x14ac:dyDescent="0.3">
      <c r="A67" s="52" t="s">
        <v>58</v>
      </c>
      <c r="B67" s="53"/>
      <c r="C67" s="53"/>
      <c r="D67" s="54"/>
      <c r="E67" s="55"/>
    </row>
    <row r="68" spans="1:5" x14ac:dyDescent="0.3">
      <c r="A68" s="23" t="s">
        <v>165</v>
      </c>
      <c r="B68" s="23" t="s">
        <v>166</v>
      </c>
      <c r="C68" s="23" t="s">
        <v>167</v>
      </c>
      <c r="D68" s="28" t="s">
        <v>61</v>
      </c>
      <c r="E68" s="29">
        <v>6888</v>
      </c>
    </row>
    <row r="69" spans="1:5" x14ac:dyDescent="0.3">
      <c r="A69" s="23" t="s">
        <v>168</v>
      </c>
      <c r="B69" s="23" t="s">
        <v>169</v>
      </c>
      <c r="C69" s="23" t="s">
        <v>170</v>
      </c>
      <c r="D69" s="28" t="s">
        <v>61</v>
      </c>
      <c r="E69" s="29">
        <v>6888</v>
      </c>
    </row>
    <row r="70" spans="1:5" x14ac:dyDescent="0.3">
      <c r="A70" s="23" t="s">
        <v>171</v>
      </c>
      <c r="B70" s="23" t="s">
        <v>172</v>
      </c>
      <c r="C70" s="23" t="s">
        <v>173</v>
      </c>
      <c r="D70" s="28" t="s">
        <v>61</v>
      </c>
      <c r="E70" s="29">
        <v>6888</v>
      </c>
    </row>
    <row r="71" spans="1:5" x14ac:dyDescent="0.3">
      <c r="A71" s="23" t="s">
        <v>174</v>
      </c>
      <c r="B71" s="23" t="s">
        <v>54</v>
      </c>
      <c r="C71" s="23" t="s">
        <v>175</v>
      </c>
      <c r="D71" s="28" t="s">
        <v>61</v>
      </c>
      <c r="E71" s="29">
        <v>6222</v>
      </c>
    </row>
    <row r="72" spans="1:5" x14ac:dyDescent="0.3">
      <c r="A72" s="23" t="s">
        <v>176</v>
      </c>
      <c r="B72" s="23" t="s">
        <v>177</v>
      </c>
      <c r="C72" s="23" t="s">
        <v>178</v>
      </c>
      <c r="D72" s="28" t="s">
        <v>61</v>
      </c>
      <c r="E72" s="29">
        <v>6888</v>
      </c>
    </row>
    <row r="73" spans="1:5" x14ac:dyDescent="0.3">
      <c r="A73" s="23" t="s">
        <v>179</v>
      </c>
      <c r="B73" s="23" t="s">
        <v>180</v>
      </c>
      <c r="C73" s="23" t="s">
        <v>181</v>
      </c>
      <c r="D73" s="28" t="s">
        <v>61</v>
      </c>
      <c r="E73" s="29">
        <v>6888</v>
      </c>
    </row>
    <row r="74" spans="1:5" x14ac:dyDescent="0.3">
      <c r="A74" s="5" t="s">
        <v>41</v>
      </c>
      <c r="B74" s="6"/>
      <c r="C74" s="11"/>
      <c r="D74" s="12"/>
      <c r="E74" s="14">
        <f>SUM(E68:E73)</f>
        <v>40662</v>
      </c>
    </row>
    <row r="75" spans="1:5" x14ac:dyDescent="0.3">
      <c r="A75" s="52" t="s">
        <v>88</v>
      </c>
      <c r="B75" s="53"/>
      <c r="C75" s="53"/>
      <c r="D75" s="54"/>
      <c r="E75" s="55"/>
    </row>
    <row r="76" spans="1:5" x14ac:dyDescent="0.3">
      <c r="A76" s="21" t="s">
        <v>182</v>
      </c>
      <c r="B76" s="22" t="s">
        <v>177</v>
      </c>
      <c r="C76" s="23" t="s">
        <v>183</v>
      </c>
      <c r="D76" s="21" t="s">
        <v>90</v>
      </c>
      <c r="E76" s="24">
        <v>6888</v>
      </c>
    </row>
    <row r="77" spans="1:5" x14ac:dyDescent="0.3">
      <c r="A77" s="21" t="s">
        <v>184</v>
      </c>
      <c r="B77" s="22" t="s">
        <v>38</v>
      </c>
      <c r="C77" s="23" t="s">
        <v>113</v>
      </c>
      <c r="D77" s="21" t="s">
        <v>90</v>
      </c>
      <c r="E77" s="24">
        <v>6888</v>
      </c>
    </row>
    <row r="78" spans="1:5" x14ac:dyDescent="0.3">
      <c r="A78" s="21" t="s">
        <v>185</v>
      </c>
      <c r="B78" s="22" t="s">
        <v>186</v>
      </c>
      <c r="C78" s="23" t="s">
        <v>187</v>
      </c>
      <c r="D78" s="21" t="s">
        <v>90</v>
      </c>
      <c r="E78" s="24">
        <v>6888</v>
      </c>
    </row>
    <row r="79" spans="1:5" x14ac:dyDescent="0.3">
      <c r="A79" s="25" t="s">
        <v>41</v>
      </c>
      <c r="B79" s="38"/>
      <c r="C79" s="11"/>
      <c r="D79" s="39"/>
      <c r="E79" s="13">
        <f>SUM(E76:E78)</f>
        <v>20664</v>
      </c>
    </row>
    <row r="80" spans="1:5" x14ac:dyDescent="0.3">
      <c r="A80" s="52" t="s">
        <v>129</v>
      </c>
      <c r="B80" s="53"/>
      <c r="C80" s="53"/>
      <c r="D80" s="54"/>
      <c r="E80" s="55"/>
    </row>
    <row r="81" spans="1:5" x14ac:dyDescent="0.3">
      <c r="A81" s="21" t="s">
        <v>188</v>
      </c>
      <c r="B81" s="22" t="s">
        <v>189</v>
      </c>
      <c r="C81" s="23" t="s">
        <v>190</v>
      </c>
      <c r="D81" s="21" t="s">
        <v>131</v>
      </c>
      <c r="E81" s="24">
        <v>6888</v>
      </c>
    </row>
    <row r="82" spans="1:5" x14ac:dyDescent="0.3">
      <c r="A82" s="21" t="s">
        <v>191</v>
      </c>
      <c r="B82" s="22" t="s">
        <v>192</v>
      </c>
      <c r="C82" s="23" t="s">
        <v>193</v>
      </c>
      <c r="D82" s="21" t="s">
        <v>131</v>
      </c>
      <c r="E82" s="24">
        <v>6888</v>
      </c>
    </row>
    <row r="83" spans="1:5" x14ac:dyDescent="0.3">
      <c r="A83" s="21" t="s">
        <v>194</v>
      </c>
      <c r="B83" s="22" t="s">
        <v>192</v>
      </c>
      <c r="C83" s="23" t="s">
        <v>193</v>
      </c>
      <c r="D83" s="21" t="s">
        <v>131</v>
      </c>
      <c r="E83" s="24">
        <v>9238</v>
      </c>
    </row>
    <row r="84" spans="1:5" x14ac:dyDescent="0.3">
      <c r="A84" s="21" t="s">
        <v>195</v>
      </c>
      <c r="B84" s="22" t="s">
        <v>196</v>
      </c>
      <c r="C84" s="23" t="s">
        <v>197</v>
      </c>
      <c r="D84" s="21" t="s">
        <v>131</v>
      </c>
      <c r="E84" s="24">
        <v>3930</v>
      </c>
    </row>
    <row r="85" spans="1:5" x14ac:dyDescent="0.3">
      <c r="A85" s="21" t="s">
        <v>198</v>
      </c>
      <c r="B85" s="22" t="s">
        <v>199</v>
      </c>
      <c r="C85" s="23" t="s">
        <v>200</v>
      </c>
      <c r="D85" s="21" t="s">
        <v>131</v>
      </c>
      <c r="E85" s="24">
        <v>3388</v>
      </c>
    </row>
    <row r="86" spans="1:5" x14ac:dyDescent="0.3">
      <c r="A86" s="21" t="s">
        <v>201</v>
      </c>
      <c r="B86" s="22" t="s">
        <v>202</v>
      </c>
      <c r="C86" s="23" t="s">
        <v>203</v>
      </c>
      <c r="D86" s="21" t="s">
        <v>131</v>
      </c>
      <c r="E86" s="24">
        <v>6888</v>
      </c>
    </row>
    <row r="87" spans="1:5" x14ac:dyDescent="0.3">
      <c r="A87" s="21" t="s">
        <v>204</v>
      </c>
      <c r="B87" s="22" t="s">
        <v>205</v>
      </c>
      <c r="C87" s="23" t="s">
        <v>206</v>
      </c>
      <c r="D87" s="21" t="s">
        <v>131</v>
      </c>
      <c r="E87" s="24">
        <v>4740</v>
      </c>
    </row>
    <row r="88" spans="1:5" x14ac:dyDescent="0.3">
      <c r="A88" s="25" t="s">
        <v>41</v>
      </c>
      <c r="B88" s="38"/>
      <c r="C88" s="11"/>
      <c r="D88" s="39"/>
      <c r="E88" s="13">
        <f>SUM(E81:E87)</f>
        <v>41960</v>
      </c>
    </row>
    <row r="90" spans="1:5" x14ac:dyDescent="0.3">
      <c r="A90" t="s">
        <v>421</v>
      </c>
    </row>
  </sheetData>
  <mergeCells count="3">
    <mergeCell ref="A1:E1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31696-D30B-4762-B177-A0FD4A9D100F}">
  <dimension ref="A1:E131"/>
  <sheetViews>
    <sheetView tabSelected="1" topLeftCell="A127" workbookViewId="0">
      <selection activeCell="A136" sqref="A136"/>
    </sheetView>
  </sheetViews>
  <sheetFormatPr defaultRowHeight="14.4" x14ac:dyDescent="0.3"/>
  <cols>
    <col min="1" max="1" width="32.6640625" customWidth="1"/>
    <col min="2" max="2" width="64.88671875" customWidth="1"/>
    <col min="3" max="3" width="44.44140625" customWidth="1"/>
    <col min="4" max="4" width="14.88671875" customWidth="1"/>
    <col min="5" max="5" width="29.109375" customWidth="1"/>
  </cols>
  <sheetData>
    <row r="1" spans="1:5" ht="29.25" customHeight="1" x14ac:dyDescent="0.3">
      <c r="A1" s="66" t="s">
        <v>207</v>
      </c>
      <c r="B1" s="67"/>
      <c r="C1" s="67"/>
      <c r="D1" s="67"/>
      <c r="E1" s="68"/>
    </row>
    <row r="2" spans="1:5" x14ac:dyDescent="0.3">
      <c r="A2" s="47" t="s">
        <v>6</v>
      </c>
      <c r="B2" s="47" t="s">
        <v>7</v>
      </c>
      <c r="C2" s="47" t="s">
        <v>8</v>
      </c>
      <c r="D2" s="47" t="s">
        <v>9</v>
      </c>
      <c r="E2" s="47" t="s">
        <v>10</v>
      </c>
    </row>
    <row r="3" spans="1:5" x14ac:dyDescent="0.3">
      <c r="A3" s="69" t="s">
        <v>57</v>
      </c>
      <c r="B3" s="69"/>
      <c r="C3" s="69"/>
      <c r="D3" s="69"/>
      <c r="E3" s="51"/>
    </row>
    <row r="4" spans="1:5" x14ac:dyDescent="0.3">
      <c r="A4" s="70" t="s">
        <v>0</v>
      </c>
      <c r="B4" s="69"/>
      <c r="C4" s="69"/>
      <c r="D4" s="69"/>
      <c r="E4" s="57"/>
    </row>
    <row r="5" spans="1:5" x14ac:dyDescent="0.3">
      <c r="A5" s="52" t="s">
        <v>208</v>
      </c>
      <c r="B5" s="53"/>
      <c r="C5" s="53"/>
      <c r="D5" s="54"/>
      <c r="E5" s="55"/>
    </row>
    <row r="6" spans="1:5" x14ac:dyDescent="0.3">
      <c r="A6" s="30" t="s">
        <v>209</v>
      </c>
      <c r="B6" s="31" t="s">
        <v>63</v>
      </c>
      <c r="C6" s="30" t="s">
        <v>64</v>
      </c>
      <c r="D6" s="2" t="s">
        <v>210</v>
      </c>
      <c r="E6" s="32">
        <v>36360</v>
      </c>
    </row>
    <row r="7" spans="1:5" ht="26.4" x14ac:dyDescent="0.3">
      <c r="A7" s="30" t="s">
        <v>211</v>
      </c>
      <c r="B7" s="31" t="s">
        <v>66</v>
      </c>
      <c r="C7" s="30" t="s">
        <v>67</v>
      </c>
      <c r="D7" s="2" t="s">
        <v>210</v>
      </c>
      <c r="E7" s="32">
        <v>24998</v>
      </c>
    </row>
    <row r="8" spans="1:5" x14ac:dyDescent="0.3">
      <c r="A8" s="30" t="s">
        <v>212</v>
      </c>
      <c r="B8" s="31" t="s">
        <v>213</v>
      </c>
      <c r="C8" s="30" t="s">
        <v>214</v>
      </c>
      <c r="D8" s="2" t="s">
        <v>210</v>
      </c>
      <c r="E8" s="32">
        <v>35930</v>
      </c>
    </row>
    <row r="9" spans="1:5" x14ac:dyDescent="0.3">
      <c r="A9" s="30" t="s">
        <v>215</v>
      </c>
      <c r="B9" s="31" t="s">
        <v>133</v>
      </c>
      <c r="C9" s="30" t="s">
        <v>104</v>
      </c>
      <c r="D9" s="2" t="s">
        <v>210</v>
      </c>
      <c r="E9" s="32">
        <v>29269</v>
      </c>
    </row>
    <row r="10" spans="1:5" x14ac:dyDescent="0.3">
      <c r="A10" s="30" t="s">
        <v>216</v>
      </c>
      <c r="B10" s="31" t="s">
        <v>217</v>
      </c>
      <c r="C10" s="30" t="s">
        <v>218</v>
      </c>
      <c r="D10" s="2" t="s">
        <v>210</v>
      </c>
      <c r="E10" s="32">
        <v>67053</v>
      </c>
    </row>
    <row r="11" spans="1:5" ht="26.4" x14ac:dyDescent="0.3">
      <c r="A11" s="30" t="s">
        <v>219</v>
      </c>
      <c r="B11" s="31" t="s">
        <v>220</v>
      </c>
      <c r="C11" s="30" t="s">
        <v>76</v>
      </c>
      <c r="D11" s="2" t="s">
        <v>210</v>
      </c>
      <c r="E11" s="32">
        <v>29479</v>
      </c>
    </row>
    <row r="12" spans="1:5" x14ac:dyDescent="0.3">
      <c r="A12" s="30" t="s">
        <v>221</v>
      </c>
      <c r="B12" s="31" t="s">
        <v>22</v>
      </c>
      <c r="C12" s="30" t="s">
        <v>101</v>
      </c>
      <c r="D12" s="2" t="s">
        <v>210</v>
      </c>
      <c r="E12" s="32">
        <v>36732</v>
      </c>
    </row>
    <row r="13" spans="1:5" x14ac:dyDescent="0.3">
      <c r="A13" s="30" t="s">
        <v>222</v>
      </c>
      <c r="B13" s="31" t="s">
        <v>223</v>
      </c>
      <c r="C13" s="30" t="s">
        <v>224</v>
      </c>
      <c r="D13" s="2" t="s">
        <v>210</v>
      </c>
      <c r="E13" s="32">
        <v>26542.400000000001</v>
      </c>
    </row>
    <row r="14" spans="1:5" ht="26.4" x14ac:dyDescent="0.3">
      <c r="A14" s="30" t="s">
        <v>225</v>
      </c>
      <c r="B14" s="31" t="s">
        <v>226</v>
      </c>
      <c r="C14" s="30" t="s">
        <v>227</v>
      </c>
      <c r="D14" s="2" t="s">
        <v>210</v>
      </c>
      <c r="E14" s="32">
        <v>22333</v>
      </c>
    </row>
    <row r="15" spans="1:5" x14ac:dyDescent="0.3">
      <c r="A15" s="30" t="s">
        <v>228</v>
      </c>
      <c r="B15" s="31" t="s">
        <v>229</v>
      </c>
      <c r="C15" s="30" t="s">
        <v>70</v>
      </c>
      <c r="D15" s="2" t="s">
        <v>210</v>
      </c>
      <c r="E15" s="32">
        <v>8936</v>
      </c>
    </row>
    <row r="16" spans="1:5" x14ac:dyDescent="0.3">
      <c r="A16" s="30" t="s">
        <v>230</v>
      </c>
      <c r="B16" s="31" t="s">
        <v>95</v>
      </c>
      <c r="C16" s="30" t="s">
        <v>231</v>
      </c>
      <c r="D16" s="2" t="s">
        <v>210</v>
      </c>
      <c r="E16" s="32">
        <v>52782.6</v>
      </c>
    </row>
    <row r="17" spans="1:5" x14ac:dyDescent="0.3">
      <c r="A17" s="30" t="s">
        <v>232</v>
      </c>
      <c r="B17" s="31" t="s">
        <v>110</v>
      </c>
      <c r="C17" s="30" t="s">
        <v>111</v>
      </c>
      <c r="D17" s="2" t="s">
        <v>210</v>
      </c>
      <c r="E17" s="32">
        <v>14219</v>
      </c>
    </row>
    <row r="18" spans="1:5" x14ac:dyDescent="0.3">
      <c r="A18" s="30" t="s">
        <v>233</v>
      </c>
      <c r="B18" s="31" t="s">
        <v>16</v>
      </c>
      <c r="C18" s="30" t="s">
        <v>60</v>
      </c>
      <c r="D18" s="2" t="s">
        <v>210</v>
      </c>
      <c r="E18" s="32">
        <v>26791</v>
      </c>
    </row>
    <row r="19" spans="1:5" x14ac:dyDescent="0.3">
      <c r="A19" s="30" t="s">
        <v>234</v>
      </c>
      <c r="B19" s="31" t="s">
        <v>235</v>
      </c>
      <c r="C19" s="30" t="s">
        <v>236</v>
      </c>
      <c r="D19" s="2" t="s">
        <v>210</v>
      </c>
      <c r="E19" s="32">
        <v>24660</v>
      </c>
    </row>
    <row r="20" spans="1:5" x14ac:dyDescent="0.3">
      <c r="A20" s="30" t="s">
        <v>237</v>
      </c>
      <c r="B20" s="31" t="s">
        <v>151</v>
      </c>
      <c r="C20" s="30" t="s">
        <v>152</v>
      </c>
      <c r="D20" s="2" t="s">
        <v>210</v>
      </c>
      <c r="E20" s="32">
        <v>38310</v>
      </c>
    </row>
    <row r="21" spans="1:5" x14ac:dyDescent="0.3">
      <c r="A21" s="30" t="s">
        <v>238</v>
      </c>
      <c r="B21" s="31" t="s">
        <v>127</v>
      </c>
      <c r="C21" s="30" t="s">
        <v>128</v>
      </c>
      <c r="D21" s="2" t="s">
        <v>210</v>
      </c>
      <c r="E21" s="32">
        <v>17830</v>
      </c>
    </row>
    <row r="22" spans="1:5" ht="26.4" x14ac:dyDescent="0.3">
      <c r="A22" s="30" t="s">
        <v>239</v>
      </c>
      <c r="B22" s="31" t="s">
        <v>226</v>
      </c>
      <c r="C22" s="30" t="s">
        <v>227</v>
      </c>
      <c r="D22" s="2" t="s">
        <v>210</v>
      </c>
      <c r="E22" s="32">
        <v>28322</v>
      </c>
    </row>
    <row r="23" spans="1:5" x14ac:dyDescent="0.3">
      <c r="A23" s="30" t="s">
        <v>240</v>
      </c>
      <c r="B23" s="31" t="s">
        <v>38</v>
      </c>
      <c r="C23" s="30" t="s">
        <v>113</v>
      </c>
      <c r="D23" s="2" t="s">
        <v>210</v>
      </c>
      <c r="E23" s="32">
        <v>27234</v>
      </c>
    </row>
    <row r="24" spans="1:5" x14ac:dyDescent="0.3">
      <c r="A24" s="30" t="s">
        <v>241</v>
      </c>
      <c r="B24" s="31" t="s">
        <v>28</v>
      </c>
      <c r="C24" s="30" t="s">
        <v>29</v>
      </c>
      <c r="D24" s="2" t="s">
        <v>210</v>
      </c>
      <c r="E24" s="32">
        <v>16944</v>
      </c>
    </row>
    <row r="25" spans="1:5" x14ac:dyDescent="0.3">
      <c r="A25" s="30" t="s">
        <v>242</v>
      </c>
      <c r="B25" s="31" t="s">
        <v>243</v>
      </c>
      <c r="C25" s="30" t="s">
        <v>156</v>
      </c>
      <c r="D25" s="2" t="s">
        <v>210</v>
      </c>
      <c r="E25" s="32">
        <v>23950</v>
      </c>
    </row>
    <row r="26" spans="1:5" x14ac:dyDescent="0.3">
      <c r="A26" s="30" t="s">
        <v>244</v>
      </c>
      <c r="B26" s="31" t="s">
        <v>245</v>
      </c>
      <c r="C26" s="30" t="s">
        <v>246</v>
      </c>
      <c r="D26" s="2" t="s">
        <v>210</v>
      </c>
      <c r="E26" s="32">
        <v>35705</v>
      </c>
    </row>
    <row r="27" spans="1:5" x14ac:dyDescent="0.3">
      <c r="A27" s="30" t="s">
        <v>247</v>
      </c>
      <c r="B27" s="31" t="s">
        <v>177</v>
      </c>
      <c r="C27" s="30" t="s">
        <v>183</v>
      </c>
      <c r="D27" s="2" t="s">
        <v>210</v>
      </c>
      <c r="E27" s="32">
        <v>7029</v>
      </c>
    </row>
    <row r="28" spans="1:5" x14ac:dyDescent="0.3">
      <c r="A28" s="5" t="s">
        <v>41</v>
      </c>
      <c r="B28" s="6"/>
      <c r="C28" s="7"/>
      <c r="D28" s="8"/>
      <c r="E28" s="9">
        <f>SUM(E6:E27)</f>
        <v>631409</v>
      </c>
    </row>
    <row r="29" spans="1:5" x14ac:dyDescent="0.3">
      <c r="A29" s="17" t="s">
        <v>248</v>
      </c>
      <c r="B29" s="18"/>
      <c r="C29" s="18"/>
      <c r="D29" s="19"/>
      <c r="E29" s="20"/>
    </row>
    <row r="30" spans="1:5" x14ac:dyDescent="0.3">
      <c r="A30" s="30" t="s">
        <v>249</v>
      </c>
      <c r="B30" s="31" t="s">
        <v>138</v>
      </c>
      <c r="C30" s="30" t="s">
        <v>72</v>
      </c>
      <c r="D30" s="2" t="s">
        <v>250</v>
      </c>
      <c r="E30" s="32">
        <v>16620</v>
      </c>
    </row>
    <row r="31" spans="1:5" x14ac:dyDescent="0.3">
      <c r="A31" s="30" t="s">
        <v>251</v>
      </c>
      <c r="B31" s="31" t="s">
        <v>31</v>
      </c>
      <c r="C31" s="30" t="s">
        <v>214</v>
      </c>
      <c r="D31" s="2" t="s">
        <v>250</v>
      </c>
      <c r="E31" s="32">
        <v>20218</v>
      </c>
    </row>
    <row r="32" spans="1:5" x14ac:dyDescent="0.3">
      <c r="A32" s="30" t="s">
        <v>252</v>
      </c>
      <c r="B32" s="31" t="s">
        <v>253</v>
      </c>
      <c r="C32" s="30" t="s">
        <v>254</v>
      </c>
      <c r="D32" s="2" t="s">
        <v>250</v>
      </c>
      <c r="E32" s="32">
        <v>19860</v>
      </c>
    </row>
    <row r="33" spans="1:5" x14ac:dyDescent="0.3">
      <c r="A33" s="30" t="s">
        <v>255</v>
      </c>
      <c r="B33" s="31" t="s">
        <v>256</v>
      </c>
      <c r="C33" s="30" t="s">
        <v>257</v>
      </c>
      <c r="D33" s="2" t="s">
        <v>250</v>
      </c>
      <c r="E33" s="32">
        <v>4806</v>
      </c>
    </row>
    <row r="34" spans="1:5" x14ac:dyDescent="0.3">
      <c r="A34" s="30" t="s">
        <v>258</v>
      </c>
      <c r="B34" s="31" t="s">
        <v>12</v>
      </c>
      <c r="C34" s="30" t="s">
        <v>108</v>
      </c>
      <c r="D34" s="2" t="s">
        <v>250</v>
      </c>
      <c r="E34" s="32">
        <v>19415</v>
      </c>
    </row>
    <row r="35" spans="1:5" x14ac:dyDescent="0.3">
      <c r="A35" s="30" t="s">
        <v>259</v>
      </c>
      <c r="B35" s="31" t="s">
        <v>260</v>
      </c>
      <c r="C35" s="30" t="s">
        <v>261</v>
      </c>
      <c r="D35" s="2" t="s">
        <v>250</v>
      </c>
      <c r="E35" s="32">
        <v>44032</v>
      </c>
    </row>
    <row r="36" spans="1:5" x14ac:dyDescent="0.3">
      <c r="A36" s="30" t="s">
        <v>262</v>
      </c>
      <c r="B36" s="31" t="s">
        <v>51</v>
      </c>
      <c r="C36" s="30" t="s">
        <v>93</v>
      </c>
      <c r="D36" s="2" t="s">
        <v>250</v>
      </c>
      <c r="E36" s="32">
        <v>65190.8</v>
      </c>
    </row>
    <row r="37" spans="1:5" x14ac:dyDescent="0.3">
      <c r="A37" s="30" t="s">
        <v>263</v>
      </c>
      <c r="B37" s="31" t="s">
        <v>138</v>
      </c>
      <c r="C37" s="30" t="s">
        <v>72</v>
      </c>
      <c r="D37" s="2" t="s">
        <v>250</v>
      </c>
      <c r="E37" s="32">
        <v>48318</v>
      </c>
    </row>
    <row r="38" spans="1:5" ht="26.4" x14ac:dyDescent="0.3">
      <c r="A38" s="30" t="s">
        <v>264</v>
      </c>
      <c r="B38" s="31" t="s">
        <v>66</v>
      </c>
      <c r="C38" s="30" t="s">
        <v>67</v>
      </c>
      <c r="D38" s="2" t="s">
        <v>250</v>
      </c>
      <c r="E38" s="32">
        <v>12499</v>
      </c>
    </row>
    <row r="39" spans="1:5" x14ac:dyDescent="0.3">
      <c r="A39" s="30" t="s">
        <v>265</v>
      </c>
      <c r="B39" s="31" t="s">
        <v>121</v>
      </c>
      <c r="C39" s="30" t="s">
        <v>266</v>
      </c>
      <c r="D39" s="2" t="s">
        <v>250</v>
      </c>
      <c r="E39" s="32">
        <v>16734</v>
      </c>
    </row>
    <row r="40" spans="1:5" x14ac:dyDescent="0.3">
      <c r="A40" s="30" t="s">
        <v>267</v>
      </c>
      <c r="B40" s="31" t="s">
        <v>268</v>
      </c>
      <c r="C40" s="30" t="s">
        <v>269</v>
      </c>
      <c r="D40" s="2" t="s">
        <v>250</v>
      </c>
      <c r="E40" s="32">
        <v>62830.8</v>
      </c>
    </row>
    <row r="41" spans="1:5" x14ac:dyDescent="0.3">
      <c r="A41" s="30" t="s">
        <v>270</v>
      </c>
      <c r="B41" s="31" t="s">
        <v>271</v>
      </c>
      <c r="C41" s="30" t="s">
        <v>272</v>
      </c>
      <c r="D41" s="2" t="s">
        <v>250</v>
      </c>
      <c r="E41" s="32">
        <v>50284</v>
      </c>
    </row>
    <row r="42" spans="1:5" x14ac:dyDescent="0.3">
      <c r="A42" s="30" t="s">
        <v>273</v>
      </c>
      <c r="B42" s="31" t="s">
        <v>133</v>
      </c>
      <c r="C42" s="30" t="s">
        <v>104</v>
      </c>
      <c r="D42" s="2" t="s">
        <v>250</v>
      </c>
      <c r="E42" s="32">
        <v>76062.92</v>
      </c>
    </row>
    <row r="43" spans="1:5" x14ac:dyDescent="0.3">
      <c r="A43" s="30" t="s">
        <v>274</v>
      </c>
      <c r="B43" s="31" t="s">
        <v>275</v>
      </c>
      <c r="C43" s="30" t="s">
        <v>276</v>
      </c>
      <c r="D43" s="2" t="s">
        <v>250</v>
      </c>
      <c r="E43" s="32">
        <v>9523</v>
      </c>
    </row>
    <row r="44" spans="1:5" ht="26.4" x14ac:dyDescent="0.3">
      <c r="A44" s="30" t="s">
        <v>277</v>
      </c>
      <c r="B44" s="31" t="s">
        <v>98</v>
      </c>
      <c r="C44" s="30" t="s">
        <v>99</v>
      </c>
      <c r="D44" s="2" t="s">
        <v>250</v>
      </c>
      <c r="E44" s="32">
        <v>21330.03</v>
      </c>
    </row>
    <row r="45" spans="1:5" x14ac:dyDescent="0.3">
      <c r="A45" s="30" t="s">
        <v>278</v>
      </c>
      <c r="B45" s="31" t="s">
        <v>279</v>
      </c>
      <c r="C45" s="30" t="s">
        <v>156</v>
      </c>
      <c r="D45" s="2" t="s">
        <v>250</v>
      </c>
      <c r="E45" s="32">
        <v>23600</v>
      </c>
    </row>
    <row r="46" spans="1:5" x14ac:dyDescent="0.3">
      <c r="A46" s="33" t="s">
        <v>280</v>
      </c>
      <c r="B46" s="34" t="s">
        <v>281</v>
      </c>
      <c r="C46" s="33" t="s">
        <v>282</v>
      </c>
      <c r="D46" s="2" t="s">
        <v>250</v>
      </c>
      <c r="E46" s="35">
        <v>5203</v>
      </c>
    </row>
    <row r="47" spans="1:5" x14ac:dyDescent="0.3">
      <c r="A47" s="30" t="s">
        <v>283</v>
      </c>
      <c r="B47" s="30" t="s">
        <v>38</v>
      </c>
      <c r="C47" s="30" t="s">
        <v>113</v>
      </c>
      <c r="D47" s="2" t="s">
        <v>250</v>
      </c>
      <c r="E47" s="32">
        <v>24918</v>
      </c>
    </row>
    <row r="48" spans="1:5" x14ac:dyDescent="0.3">
      <c r="A48" s="30" t="s">
        <v>284</v>
      </c>
      <c r="B48" s="30" t="s">
        <v>133</v>
      </c>
      <c r="C48" s="30" t="s">
        <v>104</v>
      </c>
      <c r="D48" s="2" t="s">
        <v>250</v>
      </c>
      <c r="E48" s="32">
        <v>41788</v>
      </c>
    </row>
    <row r="49" spans="1:5" x14ac:dyDescent="0.3">
      <c r="A49" s="25" t="s">
        <v>41</v>
      </c>
      <c r="B49" s="38"/>
      <c r="C49" s="11"/>
      <c r="D49" s="39"/>
      <c r="E49" s="13">
        <f>SUM(E30:E48)</f>
        <v>583232.54999999993</v>
      </c>
    </row>
    <row r="50" spans="1:5" x14ac:dyDescent="0.3">
      <c r="A50" s="17" t="s">
        <v>285</v>
      </c>
      <c r="B50" s="18"/>
      <c r="C50" s="18"/>
      <c r="D50" s="19"/>
      <c r="E50" s="20"/>
    </row>
    <row r="51" spans="1:5" x14ac:dyDescent="0.3">
      <c r="A51" s="58" t="s">
        <v>286</v>
      </c>
      <c r="B51" s="59" t="s">
        <v>287</v>
      </c>
      <c r="C51" s="60" t="s">
        <v>288</v>
      </c>
      <c r="D51" s="2" t="s">
        <v>289</v>
      </c>
      <c r="E51" s="35">
        <v>43520.6</v>
      </c>
    </row>
    <row r="52" spans="1:5" x14ac:dyDescent="0.3">
      <c r="A52" s="58" t="s">
        <v>290</v>
      </c>
      <c r="B52" s="59" t="s">
        <v>253</v>
      </c>
      <c r="C52" s="60" t="s">
        <v>291</v>
      </c>
      <c r="D52" s="2" t="s">
        <v>289</v>
      </c>
      <c r="E52" s="35">
        <v>20360</v>
      </c>
    </row>
    <row r="53" spans="1:5" x14ac:dyDescent="0.3">
      <c r="A53" s="58" t="s">
        <v>292</v>
      </c>
      <c r="B53" s="59" t="s">
        <v>16</v>
      </c>
      <c r="C53" s="60" t="s">
        <v>60</v>
      </c>
      <c r="D53" s="2" t="s">
        <v>289</v>
      </c>
      <c r="E53" s="35">
        <v>26257</v>
      </c>
    </row>
    <row r="54" spans="1:5" x14ac:dyDescent="0.3">
      <c r="A54" s="58" t="s">
        <v>293</v>
      </c>
      <c r="B54" s="59" t="s">
        <v>294</v>
      </c>
      <c r="C54" s="60" t="s">
        <v>295</v>
      </c>
      <c r="D54" s="2" t="s">
        <v>289</v>
      </c>
      <c r="E54" s="35">
        <v>16578</v>
      </c>
    </row>
    <row r="55" spans="1:5" x14ac:dyDescent="0.3">
      <c r="A55" s="58" t="s">
        <v>296</v>
      </c>
      <c r="B55" s="59" t="s">
        <v>297</v>
      </c>
      <c r="C55" s="60" t="s">
        <v>76</v>
      </c>
      <c r="D55" s="2" t="s">
        <v>289</v>
      </c>
      <c r="E55" s="35">
        <v>24615</v>
      </c>
    </row>
    <row r="56" spans="1:5" x14ac:dyDescent="0.3">
      <c r="A56" s="58" t="s">
        <v>298</v>
      </c>
      <c r="B56" s="59" t="s">
        <v>138</v>
      </c>
      <c r="C56" s="60" t="s">
        <v>72</v>
      </c>
      <c r="D56" s="2" t="s">
        <v>289</v>
      </c>
      <c r="E56" s="35">
        <v>23835</v>
      </c>
    </row>
    <row r="57" spans="1:5" x14ac:dyDescent="0.3">
      <c r="A57" s="58" t="s">
        <v>299</v>
      </c>
      <c r="B57" s="59" t="s">
        <v>229</v>
      </c>
      <c r="C57" s="60" t="s">
        <v>70</v>
      </c>
      <c r="D57" s="2" t="s">
        <v>289</v>
      </c>
      <c r="E57" s="35">
        <v>24710</v>
      </c>
    </row>
    <row r="58" spans="1:5" x14ac:dyDescent="0.3">
      <c r="A58" s="58" t="s">
        <v>300</v>
      </c>
      <c r="B58" s="59" t="s">
        <v>271</v>
      </c>
      <c r="C58" s="60" t="s">
        <v>272</v>
      </c>
      <c r="D58" s="2" t="s">
        <v>289</v>
      </c>
      <c r="E58" s="35">
        <v>50786.400000000001</v>
      </c>
    </row>
    <row r="59" spans="1:5" x14ac:dyDescent="0.3">
      <c r="A59" s="58" t="s">
        <v>301</v>
      </c>
      <c r="B59" s="61" t="s">
        <v>302</v>
      </c>
      <c r="C59" s="60" t="s">
        <v>303</v>
      </c>
      <c r="D59" s="2" t="s">
        <v>289</v>
      </c>
      <c r="E59" s="35">
        <v>16734</v>
      </c>
    </row>
    <row r="60" spans="1:5" x14ac:dyDescent="0.3">
      <c r="A60" s="58" t="s">
        <v>304</v>
      </c>
      <c r="B60" s="59" t="s">
        <v>305</v>
      </c>
      <c r="C60" s="60" t="s">
        <v>306</v>
      </c>
      <c r="D60" s="2" t="s">
        <v>289</v>
      </c>
      <c r="E60" s="35">
        <v>12907</v>
      </c>
    </row>
    <row r="61" spans="1:5" ht="27.6" x14ac:dyDescent="0.3">
      <c r="A61" s="58" t="s">
        <v>307</v>
      </c>
      <c r="B61" s="59" t="s">
        <v>117</v>
      </c>
      <c r="C61" s="60" t="s">
        <v>308</v>
      </c>
      <c r="D61" s="2" t="s">
        <v>289</v>
      </c>
      <c r="E61" s="35">
        <v>63443</v>
      </c>
    </row>
    <row r="62" spans="1:5" x14ac:dyDescent="0.3">
      <c r="A62" s="58" t="s">
        <v>309</v>
      </c>
      <c r="B62" s="59" t="s">
        <v>138</v>
      </c>
      <c r="C62" s="60" t="s">
        <v>72</v>
      </c>
      <c r="D62" s="2" t="s">
        <v>289</v>
      </c>
      <c r="E62" s="35">
        <v>15289.6</v>
      </c>
    </row>
    <row r="63" spans="1:5" x14ac:dyDescent="0.3">
      <c r="A63" s="58" t="s">
        <v>310</v>
      </c>
      <c r="B63" s="59" t="s">
        <v>138</v>
      </c>
      <c r="C63" s="60" t="s">
        <v>72</v>
      </c>
      <c r="D63" s="2" t="s">
        <v>289</v>
      </c>
      <c r="E63" s="35">
        <v>25672</v>
      </c>
    </row>
    <row r="64" spans="1:5" x14ac:dyDescent="0.3">
      <c r="A64" s="58" t="s">
        <v>311</v>
      </c>
      <c r="B64" s="59" t="s">
        <v>177</v>
      </c>
      <c r="C64" s="60" t="s">
        <v>312</v>
      </c>
      <c r="D64" s="2" t="s">
        <v>289</v>
      </c>
      <c r="E64" s="35">
        <v>31263</v>
      </c>
    </row>
    <row r="65" spans="1:5" x14ac:dyDescent="0.3">
      <c r="A65" s="58" t="s">
        <v>313</v>
      </c>
      <c r="B65" s="59" t="s">
        <v>314</v>
      </c>
      <c r="C65" s="60" t="s">
        <v>315</v>
      </c>
      <c r="D65" s="2" t="s">
        <v>289</v>
      </c>
      <c r="E65" s="35">
        <v>19255</v>
      </c>
    </row>
    <row r="66" spans="1:5" x14ac:dyDescent="0.3">
      <c r="A66" s="58" t="s">
        <v>316</v>
      </c>
      <c r="B66" s="59" t="s">
        <v>317</v>
      </c>
      <c r="C66" s="60" t="s">
        <v>236</v>
      </c>
      <c r="D66" s="2" t="s">
        <v>289</v>
      </c>
      <c r="E66" s="35">
        <v>14800</v>
      </c>
    </row>
    <row r="67" spans="1:5" x14ac:dyDescent="0.3">
      <c r="A67" s="25" t="s">
        <v>41</v>
      </c>
      <c r="B67" s="38"/>
      <c r="C67" s="11"/>
      <c r="D67" s="39"/>
      <c r="E67" s="13">
        <f>SUM(E51:E66)</f>
        <v>430025.6</v>
      </c>
    </row>
    <row r="68" spans="1:5" ht="26.4" x14ac:dyDescent="0.3">
      <c r="A68" s="56" t="s">
        <v>2</v>
      </c>
      <c r="B68" s="50"/>
      <c r="C68" s="50"/>
      <c r="D68" s="50"/>
      <c r="E68" s="57"/>
    </row>
    <row r="69" spans="1:5" x14ac:dyDescent="0.3">
      <c r="A69" s="17" t="s">
        <v>248</v>
      </c>
      <c r="B69" s="18"/>
      <c r="C69" s="18"/>
      <c r="D69" s="19"/>
      <c r="E69" s="20"/>
    </row>
    <row r="70" spans="1:5" x14ac:dyDescent="0.3">
      <c r="A70" s="36" t="s">
        <v>318</v>
      </c>
      <c r="B70" s="36" t="s">
        <v>43</v>
      </c>
      <c r="C70" s="36" t="s">
        <v>162</v>
      </c>
      <c r="D70" s="2" t="s">
        <v>250</v>
      </c>
      <c r="E70" s="32">
        <v>57658</v>
      </c>
    </row>
    <row r="71" spans="1:5" x14ac:dyDescent="0.3">
      <c r="A71" s="5" t="s">
        <v>41</v>
      </c>
      <c r="B71" s="6"/>
      <c r="C71" s="7"/>
      <c r="D71" s="8"/>
      <c r="E71" s="26">
        <f>SUM(E70:E70)</f>
        <v>57658</v>
      </c>
    </row>
    <row r="72" spans="1:5" x14ac:dyDescent="0.3">
      <c r="A72" s="27" t="s">
        <v>3</v>
      </c>
      <c r="B72" s="27"/>
      <c r="C72" s="27"/>
      <c r="D72" s="27"/>
      <c r="E72" s="16"/>
    </row>
    <row r="73" spans="1:5" x14ac:dyDescent="0.3">
      <c r="A73" s="17" t="s">
        <v>208</v>
      </c>
      <c r="B73" s="18"/>
      <c r="C73" s="18"/>
      <c r="D73" s="19"/>
      <c r="E73" s="20"/>
    </row>
    <row r="74" spans="1:5" x14ac:dyDescent="0.3">
      <c r="A74" s="30" t="s">
        <v>319</v>
      </c>
      <c r="B74" s="31" t="s">
        <v>43</v>
      </c>
      <c r="C74" s="30" t="s">
        <v>162</v>
      </c>
      <c r="D74" s="2" t="s">
        <v>210</v>
      </c>
      <c r="E74" s="32">
        <v>10670</v>
      </c>
    </row>
    <row r="75" spans="1:5" x14ac:dyDescent="0.3">
      <c r="A75" s="30" t="s">
        <v>320</v>
      </c>
      <c r="B75" s="31" t="s">
        <v>28</v>
      </c>
      <c r="C75" s="30" t="s">
        <v>72</v>
      </c>
      <c r="D75" s="2" t="s">
        <v>210</v>
      </c>
      <c r="E75" s="32">
        <v>5925.4</v>
      </c>
    </row>
    <row r="76" spans="1:5" x14ac:dyDescent="0.3">
      <c r="A76" s="30" t="s">
        <v>321</v>
      </c>
      <c r="B76" s="31" t="s">
        <v>34</v>
      </c>
      <c r="C76" s="30" t="s">
        <v>288</v>
      </c>
      <c r="D76" s="2" t="s">
        <v>210</v>
      </c>
      <c r="E76" s="32">
        <v>4150</v>
      </c>
    </row>
    <row r="77" spans="1:5" x14ac:dyDescent="0.3">
      <c r="A77" s="5" t="s">
        <v>41</v>
      </c>
      <c r="B77" s="6"/>
      <c r="C77" s="7"/>
      <c r="D77" s="8"/>
      <c r="E77" s="26">
        <f>SUM(E74:E76)</f>
        <v>20745.400000000001</v>
      </c>
    </row>
    <row r="78" spans="1:5" x14ac:dyDescent="0.3">
      <c r="A78" s="17" t="s">
        <v>248</v>
      </c>
      <c r="B78" s="18"/>
      <c r="C78" s="18"/>
      <c r="D78" s="19"/>
      <c r="E78" s="20"/>
    </row>
    <row r="79" spans="1:5" x14ac:dyDescent="0.3">
      <c r="A79" s="30" t="s">
        <v>322</v>
      </c>
      <c r="B79" s="31" t="s">
        <v>95</v>
      </c>
      <c r="C79" s="30" t="s">
        <v>96</v>
      </c>
      <c r="D79" s="2" t="s">
        <v>250</v>
      </c>
      <c r="E79" s="32">
        <v>8094</v>
      </c>
    </row>
    <row r="80" spans="1:5" x14ac:dyDescent="0.3">
      <c r="A80" s="30" t="s">
        <v>323</v>
      </c>
      <c r="B80" s="31" t="s">
        <v>63</v>
      </c>
      <c r="C80" s="30" t="s">
        <v>64</v>
      </c>
      <c r="D80" s="2" t="s">
        <v>250</v>
      </c>
      <c r="E80" s="32">
        <v>6698</v>
      </c>
    </row>
    <row r="81" spans="1:5" x14ac:dyDescent="0.3">
      <c r="A81" s="30" t="s">
        <v>324</v>
      </c>
      <c r="B81" s="31" t="s">
        <v>305</v>
      </c>
      <c r="C81" s="30" t="s">
        <v>325</v>
      </c>
      <c r="D81" s="2" t="s">
        <v>250</v>
      </c>
      <c r="E81" s="32">
        <v>3731</v>
      </c>
    </row>
    <row r="82" spans="1:5" x14ac:dyDescent="0.3">
      <c r="A82" s="30" t="s">
        <v>326</v>
      </c>
      <c r="B82" s="31" t="s">
        <v>327</v>
      </c>
      <c r="C82" s="30" t="s">
        <v>328</v>
      </c>
      <c r="D82" s="2" t="s">
        <v>250</v>
      </c>
      <c r="E82" s="32">
        <v>2534</v>
      </c>
    </row>
    <row r="83" spans="1:5" x14ac:dyDescent="0.3">
      <c r="A83" s="30" t="s">
        <v>329</v>
      </c>
      <c r="B83" s="31" t="s">
        <v>330</v>
      </c>
      <c r="C83" s="30" t="s">
        <v>331</v>
      </c>
      <c r="D83" s="2" t="s">
        <v>250</v>
      </c>
      <c r="E83" s="32">
        <v>12490</v>
      </c>
    </row>
    <row r="84" spans="1:5" x14ac:dyDescent="0.3">
      <c r="A84" s="5" t="s">
        <v>41</v>
      </c>
      <c r="B84" s="6"/>
      <c r="C84" s="7"/>
      <c r="D84" s="8"/>
      <c r="E84" s="26">
        <f>SUM(E79:E83)</f>
        <v>33547</v>
      </c>
    </row>
    <row r="85" spans="1:5" x14ac:dyDescent="0.3">
      <c r="A85" s="17" t="s">
        <v>332</v>
      </c>
      <c r="B85" s="18"/>
      <c r="C85" s="18"/>
      <c r="D85" s="19"/>
      <c r="E85" s="20"/>
    </row>
    <row r="86" spans="1:5" x14ac:dyDescent="0.3">
      <c r="A86" s="21" t="s">
        <v>333</v>
      </c>
      <c r="B86" s="21" t="s">
        <v>302</v>
      </c>
      <c r="C86" s="62" t="s">
        <v>303</v>
      </c>
      <c r="D86" s="2" t="s">
        <v>289</v>
      </c>
      <c r="E86" s="32">
        <v>6245</v>
      </c>
    </row>
    <row r="87" spans="1:5" x14ac:dyDescent="0.3">
      <c r="A87" s="5" t="s">
        <v>41</v>
      </c>
      <c r="B87" s="6"/>
      <c r="C87" s="7"/>
      <c r="D87" s="8"/>
      <c r="E87" s="26">
        <f>SUM(E86:E86)</f>
        <v>6245</v>
      </c>
    </row>
    <row r="88" spans="1:5" x14ac:dyDescent="0.3">
      <c r="A88" s="15" t="s">
        <v>4</v>
      </c>
      <c r="B88" s="15"/>
      <c r="C88" s="15"/>
      <c r="D88" s="15"/>
      <c r="E88" s="16"/>
    </row>
    <row r="89" spans="1:5" x14ac:dyDescent="0.3">
      <c r="A89" s="17" t="s">
        <v>208</v>
      </c>
      <c r="B89" s="18"/>
      <c r="C89" s="18"/>
      <c r="D89" s="19"/>
      <c r="E89" s="20"/>
    </row>
    <row r="90" spans="1:5" x14ac:dyDescent="0.3">
      <c r="A90" s="30" t="s">
        <v>334</v>
      </c>
      <c r="B90" s="31" t="s">
        <v>335</v>
      </c>
      <c r="C90" s="30" t="s">
        <v>336</v>
      </c>
      <c r="D90" s="2" t="s">
        <v>210</v>
      </c>
      <c r="E90" s="32">
        <v>6888</v>
      </c>
    </row>
    <row r="91" spans="1:5" x14ac:dyDescent="0.3">
      <c r="A91" s="30" t="s">
        <v>337</v>
      </c>
      <c r="B91" s="31" t="s">
        <v>338</v>
      </c>
      <c r="C91" s="30" t="s">
        <v>339</v>
      </c>
      <c r="D91" s="2" t="s">
        <v>210</v>
      </c>
      <c r="E91" s="32">
        <v>6888</v>
      </c>
    </row>
    <row r="92" spans="1:5" x14ac:dyDescent="0.3">
      <c r="A92" s="30" t="s">
        <v>340</v>
      </c>
      <c r="B92" s="31" t="s">
        <v>341</v>
      </c>
      <c r="C92" s="30" t="s">
        <v>342</v>
      </c>
      <c r="D92" s="2" t="s">
        <v>210</v>
      </c>
      <c r="E92" s="32">
        <v>6740</v>
      </c>
    </row>
    <row r="93" spans="1:5" x14ac:dyDescent="0.3">
      <c r="A93" s="30" t="s">
        <v>343</v>
      </c>
      <c r="B93" s="31" t="s">
        <v>172</v>
      </c>
      <c r="C93" s="30" t="s">
        <v>173</v>
      </c>
      <c r="D93" s="2" t="s">
        <v>210</v>
      </c>
      <c r="E93" s="32">
        <v>6888</v>
      </c>
    </row>
    <row r="94" spans="1:5" x14ac:dyDescent="0.3">
      <c r="A94" s="30" t="s">
        <v>344</v>
      </c>
      <c r="B94" s="31" t="s">
        <v>345</v>
      </c>
      <c r="C94" s="30" t="s">
        <v>346</v>
      </c>
      <c r="D94" s="2" t="s">
        <v>210</v>
      </c>
      <c r="E94" s="32">
        <v>6888</v>
      </c>
    </row>
    <row r="95" spans="1:5" x14ac:dyDescent="0.3">
      <c r="A95" s="30" t="s">
        <v>347</v>
      </c>
      <c r="B95" s="31" t="s">
        <v>294</v>
      </c>
      <c r="C95" s="30" t="s">
        <v>113</v>
      </c>
      <c r="D95" s="2" t="s">
        <v>210</v>
      </c>
      <c r="E95" s="32">
        <v>6888</v>
      </c>
    </row>
    <row r="96" spans="1:5" x14ac:dyDescent="0.3">
      <c r="A96" s="30" t="s">
        <v>348</v>
      </c>
      <c r="B96" s="31" t="s">
        <v>349</v>
      </c>
      <c r="C96" s="30" t="s">
        <v>350</v>
      </c>
      <c r="D96" s="2" t="s">
        <v>210</v>
      </c>
      <c r="E96" s="32">
        <v>5888</v>
      </c>
    </row>
    <row r="97" spans="1:5" x14ac:dyDescent="0.3">
      <c r="A97" s="30" t="s">
        <v>351</v>
      </c>
      <c r="B97" s="31" t="s">
        <v>352</v>
      </c>
      <c r="C97" s="30" t="s">
        <v>353</v>
      </c>
      <c r="D97" s="2" t="s">
        <v>210</v>
      </c>
      <c r="E97" s="32">
        <v>6740</v>
      </c>
    </row>
    <row r="98" spans="1:5" x14ac:dyDescent="0.3">
      <c r="A98" s="30" t="s">
        <v>354</v>
      </c>
      <c r="B98" s="31" t="s">
        <v>172</v>
      </c>
      <c r="C98" s="30" t="s">
        <v>173</v>
      </c>
      <c r="D98" s="2" t="s">
        <v>210</v>
      </c>
      <c r="E98" s="32">
        <v>6888</v>
      </c>
    </row>
    <row r="99" spans="1:5" x14ac:dyDescent="0.3">
      <c r="A99" s="30" t="s">
        <v>355</v>
      </c>
      <c r="B99" s="31" t="s">
        <v>356</v>
      </c>
      <c r="C99" s="30" t="s">
        <v>357</v>
      </c>
      <c r="D99" s="2" t="s">
        <v>210</v>
      </c>
      <c r="E99" s="32">
        <v>6888</v>
      </c>
    </row>
    <row r="100" spans="1:5" x14ac:dyDescent="0.3">
      <c r="A100" s="5" t="s">
        <v>41</v>
      </c>
      <c r="B100" s="6"/>
      <c r="C100" s="11"/>
      <c r="D100" s="12"/>
      <c r="E100" s="14">
        <f>SUM(E90:E99)</f>
        <v>67584</v>
      </c>
    </row>
    <row r="101" spans="1:5" x14ac:dyDescent="0.3">
      <c r="A101" s="17" t="s">
        <v>248</v>
      </c>
      <c r="B101" s="18"/>
      <c r="C101" s="18"/>
      <c r="D101" s="19"/>
      <c r="E101" s="20"/>
    </row>
    <row r="102" spans="1:5" x14ac:dyDescent="0.3">
      <c r="A102" s="30" t="s">
        <v>358</v>
      </c>
      <c r="B102" s="30" t="s">
        <v>359</v>
      </c>
      <c r="C102" s="37" t="s">
        <v>360</v>
      </c>
      <c r="D102" s="2" t="s">
        <v>250</v>
      </c>
      <c r="E102" s="32">
        <v>4592</v>
      </c>
    </row>
    <row r="103" spans="1:5" x14ac:dyDescent="0.3">
      <c r="A103" s="30" t="s">
        <v>361</v>
      </c>
      <c r="B103" s="30" t="s">
        <v>177</v>
      </c>
      <c r="C103" s="37" t="s">
        <v>183</v>
      </c>
      <c r="D103" s="2" t="s">
        <v>250</v>
      </c>
      <c r="E103" s="32">
        <v>6888</v>
      </c>
    </row>
    <row r="104" spans="1:5" x14ac:dyDescent="0.3">
      <c r="A104" s="30" t="s">
        <v>362</v>
      </c>
      <c r="B104" s="30" t="s">
        <v>363</v>
      </c>
      <c r="C104" s="37" t="s">
        <v>364</v>
      </c>
      <c r="D104" s="2" t="s">
        <v>250</v>
      </c>
      <c r="E104" s="32">
        <v>6888</v>
      </c>
    </row>
    <row r="105" spans="1:5" x14ac:dyDescent="0.3">
      <c r="A105" s="30" t="s">
        <v>365</v>
      </c>
      <c r="B105" s="30" t="s">
        <v>366</v>
      </c>
      <c r="C105" s="37" t="s">
        <v>367</v>
      </c>
      <c r="D105" s="2" t="s">
        <v>250</v>
      </c>
      <c r="E105" s="32">
        <v>6888</v>
      </c>
    </row>
    <row r="106" spans="1:5" x14ac:dyDescent="0.3">
      <c r="A106" s="30" t="s">
        <v>368</v>
      </c>
      <c r="B106" s="30" t="s">
        <v>369</v>
      </c>
      <c r="C106" s="37" t="s">
        <v>370</v>
      </c>
      <c r="D106" s="2" t="s">
        <v>250</v>
      </c>
      <c r="E106" s="32">
        <v>6888</v>
      </c>
    </row>
    <row r="107" spans="1:5" x14ac:dyDescent="0.3">
      <c r="A107" s="30" t="s">
        <v>371</v>
      </c>
      <c r="B107" s="30" t="s">
        <v>372</v>
      </c>
      <c r="C107" s="37" t="s">
        <v>346</v>
      </c>
      <c r="D107" s="2" t="s">
        <v>250</v>
      </c>
      <c r="E107" s="32">
        <v>6888</v>
      </c>
    </row>
    <row r="108" spans="1:5" x14ac:dyDescent="0.3">
      <c r="A108" s="30" t="s">
        <v>373</v>
      </c>
      <c r="B108" s="30" t="s">
        <v>374</v>
      </c>
      <c r="C108" s="37" t="s">
        <v>375</v>
      </c>
      <c r="D108" s="2" t="s">
        <v>250</v>
      </c>
      <c r="E108" s="32">
        <v>6740</v>
      </c>
    </row>
    <row r="109" spans="1:5" x14ac:dyDescent="0.3">
      <c r="A109" s="30" t="s">
        <v>376</v>
      </c>
      <c r="B109" s="30" t="s">
        <v>377</v>
      </c>
      <c r="C109" s="37" t="s">
        <v>378</v>
      </c>
      <c r="D109" s="2" t="s">
        <v>250</v>
      </c>
      <c r="E109" s="32">
        <v>6388</v>
      </c>
    </row>
    <row r="110" spans="1:5" x14ac:dyDescent="0.3">
      <c r="A110" s="30" t="s">
        <v>379</v>
      </c>
      <c r="B110" s="30" t="s">
        <v>380</v>
      </c>
      <c r="C110" s="37" t="s">
        <v>381</v>
      </c>
      <c r="D110" s="2" t="s">
        <v>250</v>
      </c>
      <c r="E110" s="32">
        <v>3888</v>
      </c>
    </row>
    <row r="111" spans="1:5" x14ac:dyDescent="0.3">
      <c r="A111" s="30" t="s">
        <v>382</v>
      </c>
      <c r="B111" s="30" t="s">
        <v>253</v>
      </c>
      <c r="C111" s="37" t="s">
        <v>291</v>
      </c>
      <c r="D111" s="2" t="s">
        <v>250</v>
      </c>
      <c r="E111" s="32">
        <v>4888</v>
      </c>
    </row>
    <row r="112" spans="1:5" x14ac:dyDescent="0.3">
      <c r="A112" s="30" t="s">
        <v>383</v>
      </c>
      <c r="B112" s="30" t="s">
        <v>384</v>
      </c>
      <c r="C112" s="37" t="s">
        <v>385</v>
      </c>
      <c r="D112" s="2" t="s">
        <v>250</v>
      </c>
      <c r="E112" s="32">
        <v>6888</v>
      </c>
    </row>
    <row r="113" spans="1:5" x14ac:dyDescent="0.3">
      <c r="A113" s="25" t="s">
        <v>41</v>
      </c>
      <c r="B113" s="38"/>
      <c r="C113" s="11"/>
      <c r="D113" s="39"/>
      <c r="E113" s="13">
        <f>SUM(E102:E112)</f>
        <v>67824</v>
      </c>
    </row>
    <row r="114" spans="1:5" x14ac:dyDescent="0.3">
      <c r="A114" s="17" t="s">
        <v>332</v>
      </c>
      <c r="B114" s="18"/>
      <c r="C114" s="18"/>
      <c r="D114" s="19"/>
      <c r="E114" s="20"/>
    </row>
    <row r="115" spans="1:5" ht="27.6" x14ac:dyDescent="0.3">
      <c r="A115" s="62" t="s">
        <v>386</v>
      </c>
      <c r="B115" s="63" t="s">
        <v>98</v>
      </c>
      <c r="C115" s="64" t="s">
        <v>387</v>
      </c>
      <c r="D115" s="2" t="s">
        <v>289</v>
      </c>
      <c r="E115" s="32">
        <v>6888</v>
      </c>
    </row>
    <row r="116" spans="1:5" x14ac:dyDescent="0.3">
      <c r="A116" s="62" t="s">
        <v>388</v>
      </c>
      <c r="B116" s="63" t="s">
        <v>389</v>
      </c>
      <c r="C116" s="64" t="s">
        <v>339</v>
      </c>
      <c r="D116" s="2" t="s">
        <v>289</v>
      </c>
      <c r="E116" s="32">
        <v>6888</v>
      </c>
    </row>
    <row r="117" spans="1:5" x14ac:dyDescent="0.3">
      <c r="A117" s="62" t="s">
        <v>390</v>
      </c>
      <c r="B117" s="63" t="s">
        <v>391</v>
      </c>
      <c r="C117" s="64" t="s">
        <v>392</v>
      </c>
      <c r="D117" s="2" t="s">
        <v>289</v>
      </c>
      <c r="E117" s="32">
        <v>5388</v>
      </c>
    </row>
    <row r="118" spans="1:5" x14ac:dyDescent="0.3">
      <c r="A118" s="62" t="s">
        <v>393</v>
      </c>
      <c r="B118" s="63" t="s">
        <v>394</v>
      </c>
      <c r="C118" s="64" t="s">
        <v>395</v>
      </c>
      <c r="D118" s="2" t="s">
        <v>289</v>
      </c>
      <c r="E118" s="32">
        <v>6592</v>
      </c>
    </row>
    <row r="119" spans="1:5" x14ac:dyDescent="0.3">
      <c r="A119" s="62" t="s">
        <v>396</v>
      </c>
      <c r="B119" s="63" t="s">
        <v>397</v>
      </c>
      <c r="C119" s="64" t="s">
        <v>398</v>
      </c>
      <c r="D119" s="2" t="s">
        <v>289</v>
      </c>
      <c r="E119" s="32">
        <v>6888</v>
      </c>
    </row>
    <row r="120" spans="1:5" x14ac:dyDescent="0.3">
      <c r="A120" s="62" t="s">
        <v>399</v>
      </c>
      <c r="B120" s="63" t="s">
        <v>294</v>
      </c>
      <c r="C120" s="64" t="s">
        <v>295</v>
      </c>
      <c r="D120" s="2" t="s">
        <v>289</v>
      </c>
      <c r="E120" s="32">
        <v>6888</v>
      </c>
    </row>
    <row r="121" spans="1:5" x14ac:dyDescent="0.3">
      <c r="A121" s="62" t="s">
        <v>400</v>
      </c>
      <c r="B121" s="63" t="s">
        <v>335</v>
      </c>
      <c r="C121" s="64" t="s">
        <v>336</v>
      </c>
      <c r="D121" s="2" t="s">
        <v>289</v>
      </c>
      <c r="E121" s="32">
        <v>6888</v>
      </c>
    </row>
    <row r="122" spans="1:5" x14ac:dyDescent="0.3">
      <c r="A122" s="62" t="s">
        <v>401</v>
      </c>
      <c r="B122" s="63" t="s">
        <v>402</v>
      </c>
      <c r="C122" s="64" t="s">
        <v>403</v>
      </c>
      <c r="D122" s="2" t="s">
        <v>289</v>
      </c>
      <c r="E122" s="32">
        <v>6888</v>
      </c>
    </row>
    <row r="123" spans="1:5" x14ac:dyDescent="0.3">
      <c r="A123" s="62" t="s">
        <v>404</v>
      </c>
      <c r="B123" s="63" t="s">
        <v>405</v>
      </c>
      <c r="C123" s="64" t="s">
        <v>406</v>
      </c>
      <c r="D123" s="2" t="s">
        <v>289</v>
      </c>
      <c r="E123" s="32">
        <v>6888</v>
      </c>
    </row>
    <row r="124" spans="1:5" x14ac:dyDescent="0.3">
      <c r="A124" s="62" t="s">
        <v>407</v>
      </c>
      <c r="B124" s="63" t="s">
        <v>408</v>
      </c>
      <c r="C124" s="64" t="s">
        <v>409</v>
      </c>
      <c r="D124" s="2" t="s">
        <v>289</v>
      </c>
      <c r="E124" s="32">
        <v>3888</v>
      </c>
    </row>
    <row r="125" spans="1:5" x14ac:dyDescent="0.3">
      <c r="A125" s="62" t="s">
        <v>410</v>
      </c>
      <c r="B125" s="63" t="s">
        <v>411</v>
      </c>
      <c r="C125" s="64" t="s">
        <v>412</v>
      </c>
      <c r="D125" s="2" t="s">
        <v>289</v>
      </c>
      <c r="E125" s="32">
        <v>6888</v>
      </c>
    </row>
    <row r="126" spans="1:5" x14ac:dyDescent="0.3">
      <c r="A126" s="62" t="s">
        <v>413</v>
      </c>
      <c r="B126" s="63" t="s">
        <v>352</v>
      </c>
      <c r="C126" s="64" t="s">
        <v>353</v>
      </c>
      <c r="D126" s="2" t="s">
        <v>289</v>
      </c>
      <c r="E126" s="32">
        <v>6518</v>
      </c>
    </row>
    <row r="127" spans="1:5" x14ac:dyDescent="0.3">
      <c r="A127" s="62" t="s">
        <v>414</v>
      </c>
      <c r="B127" s="63" t="s">
        <v>415</v>
      </c>
      <c r="C127" s="64" t="s">
        <v>416</v>
      </c>
      <c r="D127" s="2" t="s">
        <v>289</v>
      </c>
      <c r="E127" s="32">
        <v>6888</v>
      </c>
    </row>
    <row r="128" spans="1:5" x14ac:dyDescent="0.3">
      <c r="A128" s="62" t="s">
        <v>417</v>
      </c>
      <c r="B128" s="63" t="s">
        <v>418</v>
      </c>
      <c r="C128" s="64" t="s">
        <v>419</v>
      </c>
      <c r="D128" s="2" t="s">
        <v>289</v>
      </c>
      <c r="E128" s="32">
        <v>6888</v>
      </c>
    </row>
    <row r="129" spans="1:5" x14ac:dyDescent="0.3">
      <c r="A129" s="25" t="s">
        <v>41</v>
      </c>
      <c r="B129" s="38"/>
      <c r="C129" s="11"/>
      <c r="D129" s="39"/>
      <c r="E129" s="13">
        <f>SUM(E115:E128)</f>
        <v>91266</v>
      </c>
    </row>
    <row r="131" spans="1:5" x14ac:dyDescent="0.3">
      <c r="A131" s="71" t="s">
        <v>422</v>
      </c>
    </row>
  </sheetData>
  <mergeCells count="3">
    <mergeCell ref="A4:D4"/>
    <mergeCell ref="A1:E1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51BD7-F60E-4D04-A6EE-44C98A975109}">
  <ds:schemaRefs>
    <ds:schemaRef ds:uri="http://schemas.microsoft.com/office/2006/documentManagement/types"/>
    <ds:schemaRef ds:uri="http://purl.org/dc/dcmitype/"/>
    <ds:schemaRef ds:uri="17285b46-b8d2-4055-80ea-cef0bf0cfa5d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25D5BEC-5EAC-48A1-B0E4-832F1300F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D3A07-FEF2-4C51-9A87-65D828CF8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Kičinbaći</dc:creator>
  <cp:lastModifiedBy>Filip Gašparović</cp:lastModifiedBy>
  <dcterms:created xsi:type="dcterms:W3CDTF">2015-06-05T18:17:20Z</dcterms:created>
  <dcterms:modified xsi:type="dcterms:W3CDTF">2023-12-22T10:33:13Z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