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mpeu.sharepoint.com/sites/statistike/portalotvorenihpodataka/Novo/ESS/"/>
    </mc:Choice>
  </mc:AlternateContent>
  <xr:revisionPtr revIDLastSave="24" documentId="14_{88AA3EE1-9751-4194-BD30-240A3FF7F79A}" xr6:coauthVersionLast="47" xr6:coauthVersionMax="47" xr10:uidLastSave="{86EBEE83-21CB-4E09-8A4D-61727C8D74E0}"/>
  <bookViews>
    <workbookView xWindow="-28920" yWindow="-120" windowWidth="29040" windowHeight="15720" activeTab="4" xr2:uid="{00000000-000D-0000-FFFF-FFFF00000000}"/>
  </bookViews>
  <sheets>
    <sheet name="2021" sheetId="1" r:id="rId1"/>
    <sheet name="2022" sheetId="2" r:id="rId2"/>
    <sheet name="2023" sheetId="4" r:id="rId3"/>
    <sheet name="2024" sheetId="5" r:id="rId4"/>
    <sheet name="2025" sheetId="6" r:id="rId5"/>
  </sheets>
  <externalReferences>
    <externalReference r:id="rId6"/>
    <externalReference r:id="rId7"/>
    <externalReference r:id="rId8"/>
  </externalReferences>
  <definedNames>
    <definedName name="_xlnm._FilterDatabase" localSheetId="2" hidden="1">'2023'!$A$2:$G$48</definedName>
    <definedName name="_xlnm._FilterDatabase" localSheetId="3" hidden="1">'2024'!$A$2:$G$47</definedName>
    <definedName name="_xlnm._FilterDatabase" localSheetId="4" hidden="1">'2025'!$A$2:$G$46</definedName>
    <definedName name="a">[1]Codes!$H$2:$H$17</definedName>
    <definedName name="balance">[2]Codes!$A$3:$A$5</definedName>
    <definedName name="Dec">[1]Codes!$K$3:$K$4</definedName>
    <definedName name="decision3">[1]Codes!$N$2:$N$5</definedName>
    <definedName name="Elig3">[1]Codes!$J$3:$J$12</definedName>
    <definedName name="_xlnm.Print_Area" localSheetId="2">'2023'!$A:$G</definedName>
    <definedName name="_xlnm.Print_Area" localSheetId="3">'2024'!$A:$G</definedName>
    <definedName name="_xlnm.Print_Area" localSheetId="4">'2025'!$A:$G</definedName>
    <definedName name="staff">[1]Codes!$O$3:$O$25</definedName>
    <definedName name="target1">[2]Codes!$D$14:$D$27</definedName>
    <definedName name="Z_0C93D92F_4105_46DC_A062_04DF22CBA6E9_.wvu.PrintArea" localSheetId="2" hidden="1">'2023'!$A$1:$G$86</definedName>
    <definedName name="Z_0C93D92F_4105_46DC_A062_04DF22CBA6E9_.wvu.PrintArea" localSheetId="3" hidden="1">'2024'!$A$1:$G$65</definedName>
    <definedName name="Z_0C93D92F_4105_46DC_A062_04DF22CBA6E9_.wvu.PrintArea" localSheetId="4" hidden="1">'2025'!$A$1:$G$67</definedName>
    <definedName name="Z_11E8A1F3_79B9_428A_9313_C18B30297454_.wvu.PrintArea" localSheetId="2" hidden="1">'2023'!$A$1:$G$86</definedName>
    <definedName name="Z_11E8A1F3_79B9_428A_9313_C18B30297454_.wvu.PrintArea" localSheetId="3" hidden="1">'2024'!$A$1:$G$65</definedName>
    <definedName name="Z_11E8A1F3_79B9_428A_9313_C18B30297454_.wvu.PrintArea" localSheetId="4" hidden="1">'2025'!$A$1:$G$67</definedName>
    <definedName name="Z_1702438C_DD16_4454_96FB_AACC34514D57_.wvu.PrintArea" localSheetId="2" hidden="1">'2023'!$A$1:$G$86</definedName>
    <definedName name="Z_1702438C_DD16_4454_96FB_AACC34514D57_.wvu.PrintArea" localSheetId="3" hidden="1">'2024'!$A$1:$G$65</definedName>
    <definedName name="Z_1702438C_DD16_4454_96FB_AACC34514D57_.wvu.PrintArea" localSheetId="4" hidden="1">'2025'!$A$1:$G$67</definedName>
    <definedName name="Z_1CBA0E9D_0267_44EB_AEC9_D52935B815F7_.wvu.PrintArea" localSheetId="2" hidden="1">'2023'!$A$1:$G$86</definedName>
    <definedName name="Z_1CBA0E9D_0267_44EB_AEC9_D52935B815F7_.wvu.PrintArea" localSheetId="3" hidden="1">'2024'!$A$1:$G$65</definedName>
    <definedName name="Z_1CBA0E9D_0267_44EB_AEC9_D52935B815F7_.wvu.PrintArea" localSheetId="4" hidden="1">'2025'!$A$1:$G$67</definedName>
    <definedName name="Z_20E04235_B88D_43E7_AC9E_4CE4F567F93C_.wvu.PrintArea" localSheetId="2" hidden="1">'2023'!$A$1:$G$86</definedName>
    <definedName name="Z_20E04235_B88D_43E7_AC9E_4CE4F567F93C_.wvu.PrintArea" localSheetId="3" hidden="1">'2024'!$A$1:$G$65</definedName>
    <definedName name="Z_20E04235_B88D_43E7_AC9E_4CE4F567F93C_.wvu.PrintArea" localSheetId="4" hidden="1">'2025'!$A$1:$G$67</definedName>
    <definedName name="Z_221B3014_529C_4A6D_8367_DB6B76D9575D_.wvu.PrintArea" localSheetId="2" hidden="1">'2023'!$A$1:$G$86</definedName>
    <definedName name="Z_221B3014_529C_4A6D_8367_DB6B76D9575D_.wvu.PrintArea" localSheetId="3" hidden="1">'2024'!$A$1:$G$65</definedName>
    <definedName name="Z_221B3014_529C_4A6D_8367_DB6B76D9575D_.wvu.PrintArea" localSheetId="4" hidden="1">'2025'!$A$1:$G$67</definedName>
    <definedName name="Z_2CB8329C_B0DE_4318_BB03_C35521CEEC5E_.wvu.PrintArea" localSheetId="2" hidden="1">'2023'!$A$1:$G$86</definedName>
    <definedName name="Z_2CB8329C_B0DE_4318_BB03_C35521CEEC5E_.wvu.PrintArea" localSheetId="3" hidden="1">'2024'!$A$1:$G$65</definedName>
    <definedName name="Z_2CB8329C_B0DE_4318_BB03_C35521CEEC5E_.wvu.PrintArea" localSheetId="4" hidden="1">'2025'!$A$1:$G$67</definedName>
    <definedName name="Z_397125E2_261D_44EF_9969_165366D4E1DF_.wvu.PrintArea" localSheetId="2" hidden="1">'2023'!$A$1:$G$86</definedName>
    <definedName name="Z_397125E2_261D_44EF_9969_165366D4E1DF_.wvu.PrintArea" localSheetId="3" hidden="1">'2024'!$A$1:$G$65</definedName>
    <definedName name="Z_397125E2_261D_44EF_9969_165366D4E1DF_.wvu.PrintArea" localSheetId="4" hidden="1">'2025'!$A$1:$G$67</definedName>
    <definedName name="Z_4A846B73_5A63_43C3_A035_5C6649CA8700_.wvu.PrintArea" localSheetId="2" hidden="1">'2023'!$A$1:$G$86</definedName>
    <definedName name="Z_4A846B73_5A63_43C3_A035_5C6649CA8700_.wvu.PrintArea" localSheetId="3" hidden="1">'2024'!$A$1:$G$65</definedName>
    <definedName name="Z_4A846B73_5A63_43C3_A035_5C6649CA8700_.wvu.PrintArea" localSheetId="4" hidden="1">'2025'!$A$1:$G$67</definedName>
    <definedName name="Z_68F6AADD_041F_49C1_BF66_91801A734EB9_.wvu.PrintArea" localSheetId="2" hidden="1">'2023'!$A$1:$G$86</definedName>
    <definedName name="Z_68F6AADD_041F_49C1_BF66_91801A734EB9_.wvu.PrintArea" localSheetId="3" hidden="1">'2024'!$A$1:$G$65</definedName>
    <definedName name="Z_68F6AADD_041F_49C1_BF66_91801A734EB9_.wvu.PrintArea" localSheetId="4" hidden="1">'2025'!$A$1:$G$67</definedName>
    <definedName name="Z_7B582E90_2F8E_4434_96DB_3F6AFE0126C1_.wvu.PrintArea" localSheetId="2" hidden="1">'2023'!$A$1:$G$86</definedName>
    <definedName name="Z_7B582E90_2F8E_4434_96DB_3F6AFE0126C1_.wvu.PrintArea" localSheetId="3" hidden="1">'2024'!$A$1:$G$65</definedName>
    <definedName name="Z_7B582E90_2F8E_4434_96DB_3F6AFE0126C1_.wvu.PrintArea" localSheetId="4" hidden="1">'2025'!$A$1:$G$67</definedName>
    <definedName name="Z_874BF9ED_9FDF_40FB_B425_632095B6D56C_.wvu.PrintArea" localSheetId="2" hidden="1">'2023'!$A$1:$G$86</definedName>
    <definedName name="Z_874BF9ED_9FDF_40FB_B425_632095B6D56C_.wvu.PrintArea" localSheetId="3" hidden="1">'2024'!$A$1:$G$65</definedName>
    <definedName name="Z_874BF9ED_9FDF_40FB_B425_632095B6D56C_.wvu.PrintArea" localSheetId="4" hidden="1">'2025'!$A$1:$G$67</definedName>
    <definedName name="Z_90F26712_37D2_4B2D_BCDB_1F73739D94E2_.wvu.PrintArea" localSheetId="2" hidden="1">'2023'!$A$1:$G$104</definedName>
    <definedName name="Z_90F26712_37D2_4B2D_BCDB_1F73739D94E2_.wvu.PrintArea" localSheetId="3" hidden="1">'2024'!$A$1:$G$82</definedName>
    <definedName name="Z_90F26712_37D2_4B2D_BCDB_1F73739D94E2_.wvu.PrintArea" localSheetId="4" hidden="1">'2025'!$A$1:$G$67</definedName>
    <definedName name="Z_94966C47_0E47_4171_AEF3_85C03F06041D_.wvu.PrintArea" localSheetId="2" hidden="1">'2023'!$A$1:$G$86</definedName>
    <definedName name="Z_94966C47_0E47_4171_AEF3_85C03F06041D_.wvu.PrintArea" localSheetId="3" hidden="1">'2024'!$A$1:$G$65</definedName>
    <definedName name="Z_94966C47_0E47_4171_AEF3_85C03F06041D_.wvu.PrintArea" localSheetId="4" hidden="1">'2025'!$A$1:$G$67</definedName>
    <definedName name="Z_9CAE893D_67DC_4649_BE49_669435A093FB_.wvu.PrintArea" localSheetId="2" hidden="1">'2023'!$A$1:$G$86</definedName>
    <definedName name="Z_9CAE893D_67DC_4649_BE49_669435A093FB_.wvu.PrintArea" localSheetId="3" hidden="1">'2024'!$A$1:$G$65</definedName>
    <definedName name="Z_9CAE893D_67DC_4649_BE49_669435A093FB_.wvu.PrintArea" localSheetId="4" hidden="1">'2025'!$A$1:$G$67</definedName>
    <definedName name="Z_9CAE893D_67DC_4649_BE49_669435A093FB_.wvu.Rows" localSheetId="2" hidden="1">'2023'!#REF!,'2023'!$87:$103</definedName>
    <definedName name="Z_9CAE893D_67DC_4649_BE49_669435A093FB_.wvu.Rows" localSheetId="3" hidden="1">'2024'!#REF!,'2024'!$66:$82</definedName>
    <definedName name="Z_9CAE893D_67DC_4649_BE49_669435A093FB_.wvu.Rows" localSheetId="4" hidden="1">'2025'!#REF!,'2025'!#REF!</definedName>
    <definedName name="Z_A1EE1AD9_007B_478A_AF26_2B988069006D_.wvu.PrintArea" localSheetId="2" hidden="1">'2023'!$A$1:$G$86</definedName>
    <definedName name="Z_A1EE1AD9_007B_478A_AF26_2B988069006D_.wvu.PrintArea" localSheetId="3" hidden="1">'2024'!$A$1:$G$65</definedName>
    <definedName name="Z_A1EE1AD9_007B_478A_AF26_2B988069006D_.wvu.PrintArea" localSheetId="4" hidden="1">'2025'!$A$1:$G$67</definedName>
    <definedName name="Z_A9829ED1_5E6A_4A0F_A0BE_7525084CF311_.wvu.PrintArea" localSheetId="2" hidden="1">'2023'!$A$1:$G$86</definedName>
    <definedName name="Z_A9829ED1_5E6A_4A0F_A0BE_7525084CF311_.wvu.PrintArea" localSheetId="3" hidden="1">'2024'!$A$1:$G$65</definedName>
    <definedName name="Z_A9829ED1_5E6A_4A0F_A0BE_7525084CF311_.wvu.PrintArea" localSheetId="4" hidden="1">'2025'!$A$1:$G$67</definedName>
    <definedName name="Z_AAC93E81_A062_4323_95AE_3DBE90A380A6_.wvu.PrintArea" localSheetId="2" hidden="1">'2023'!$A$1:$G$86</definedName>
    <definedName name="Z_AAC93E81_A062_4323_95AE_3DBE90A380A6_.wvu.PrintArea" localSheetId="3" hidden="1">'2024'!$A$1:$G$65</definedName>
    <definedName name="Z_AAC93E81_A062_4323_95AE_3DBE90A380A6_.wvu.PrintArea" localSheetId="4" hidden="1">'2025'!$A$1:$G$67</definedName>
    <definedName name="Z_BA548981_D5E7_4C5D_AD25_0BEA99E706CE_.wvu.PrintArea" localSheetId="2" hidden="1">'2023'!$A$1:$G$86</definedName>
    <definedName name="Z_BA548981_D5E7_4C5D_AD25_0BEA99E706CE_.wvu.PrintArea" localSheetId="3" hidden="1">'2024'!$A$1:$G$65</definedName>
    <definedName name="Z_BA548981_D5E7_4C5D_AD25_0BEA99E706CE_.wvu.PrintArea" localSheetId="4" hidden="1">'2025'!$A$1:$G$67</definedName>
    <definedName name="Z_BE6DB012_8486_4FF2_A5FA_5E959E8BCB76_.wvu.PrintArea" localSheetId="2" hidden="1">'2023'!$A$1:$G$86</definedName>
    <definedName name="Z_BE6DB012_8486_4FF2_A5FA_5E959E8BCB76_.wvu.PrintArea" localSheetId="3" hidden="1">'2024'!$A$1:$G$65</definedName>
    <definedName name="Z_BE6DB012_8486_4FF2_A5FA_5E959E8BCB76_.wvu.PrintArea" localSheetId="4" hidden="1">'2025'!$A$1:$G$67</definedName>
    <definedName name="Z_C67417FA_01C2_47CD_9C9E_19BB96272B22_.wvu.PrintArea" localSheetId="2" hidden="1">'2023'!$A$1:$G$86</definedName>
    <definedName name="Z_C67417FA_01C2_47CD_9C9E_19BB96272B22_.wvu.PrintArea" localSheetId="3" hidden="1">'2024'!$A$1:$G$65</definedName>
    <definedName name="Z_C67417FA_01C2_47CD_9C9E_19BB96272B22_.wvu.PrintArea" localSheetId="4" hidden="1">'2025'!$A$1:$G$67</definedName>
    <definedName name="Z_D5426047_3AF6_436D_8F9F_1F81325CBB2A_.wvu.PrintArea" localSheetId="2" hidden="1">'2023'!$A$1:$G$86</definedName>
    <definedName name="Z_D5426047_3AF6_436D_8F9F_1F81325CBB2A_.wvu.PrintArea" localSheetId="3" hidden="1">'2024'!$A$1:$G$65</definedName>
    <definedName name="Z_D5426047_3AF6_436D_8F9F_1F81325CBB2A_.wvu.PrintArea" localSheetId="4" hidden="1">'2025'!$A$1:$G$67</definedName>
    <definedName name="Z_ECF09C27_D085_405E_8205_F1DB5924659B_.wvu.PrintArea" localSheetId="2" hidden="1">'2023'!$A$1:$G$86</definedName>
    <definedName name="Z_ECF09C27_D085_405E_8205_F1DB5924659B_.wvu.PrintArea" localSheetId="3" hidden="1">'2024'!$A$1:$G$65</definedName>
    <definedName name="Z_ECF09C27_D085_405E_8205_F1DB5924659B_.wvu.PrintArea" localSheetId="4" hidden="1">'2025'!$A$1:$G$67</definedName>
    <definedName name="Z_F665D4DC_E4C3_43CA_9DE5_AECCD9582468_.wvu.PrintArea" localSheetId="2" hidden="1">'2023'!$A$1:$G$86</definedName>
    <definedName name="Z_F665D4DC_E4C3_43CA_9DE5_AECCD9582468_.wvu.PrintArea" localSheetId="3" hidden="1">'2024'!$A$1:$G$65</definedName>
    <definedName name="Z_F665D4DC_E4C3_43CA_9DE5_AECCD9582468_.wvu.PrintArea" localSheetId="4" hidden="1">'2025'!$A$1:$G$67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6" l="1"/>
  <c r="G47" i="6"/>
  <c r="G83" i="5"/>
  <c r="G65" i="5"/>
  <c r="G48" i="5"/>
  <c r="G107" i="4"/>
  <c r="G85" i="4"/>
  <c r="A85" i="4"/>
  <c r="G84" i="4"/>
  <c r="A84" i="4"/>
  <c r="G83" i="4"/>
  <c r="A83" i="4"/>
  <c r="G82" i="4"/>
  <c r="A82" i="4"/>
  <c r="G81" i="4"/>
  <c r="A81" i="4"/>
  <c r="G80" i="4"/>
  <c r="A80" i="4"/>
  <c r="G79" i="4"/>
  <c r="A79" i="4"/>
  <c r="G78" i="4"/>
  <c r="A78" i="4"/>
  <c r="G77" i="4"/>
  <c r="A77" i="4"/>
  <c r="G76" i="4"/>
  <c r="A76" i="4"/>
  <c r="G75" i="4"/>
  <c r="A75" i="4"/>
  <c r="G74" i="4"/>
  <c r="A74" i="4"/>
  <c r="G73" i="4"/>
  <c r="A73" i="4"/>
  <c r="G72" i="4"/>
  <c r="A72" i="4"/>
  <c r="G71" i="4"/>
  <c r="A71" i="4"/>
  <c r="G70" i="4"/>
  <c r="A70" i="4"/>
  <c r="G69" i="4"/>
  <c r="A69" i="4"/>
  <c r="G68" i="4"/>
  <c r="A68" i="4"/>
  <c r="G65" i="4"/>
  <c r="G46" i="4"/>
  <c r="A46" i="4"/>
  <c r="G45" i="4"/>
  <c r="A45" i="4"/>
  <c r="G44" i="4"/>
  <c r="A44" i="4"/>
  <c r="G43" i="4"/>
  <c r="A43" i="4"/>
  <c r="G42" i="4"/>
  <c r="A42" i="4"/>
  <c r="G41" i="4"/>
  <c r="A41" i="4"/>
  <c r="G40" i="4"/>
  <c r="A40" i="4"/>
  <c r="G39" i="4"/>
  <c r="A39" i="4"/>
  <c r="G38" i="4"/>
  <c r="A38" i="4"/>
  <c r="G37" i="4"/>
  <c r="A37" i="4"/>
  <c r="G36" i="4"/>
  <c r="A36" i="4"/>
  <c r="G35" i="4"/>
  <c r="A35" i="4"/>
  <c r="G34" i="4"/>
  <c r="A34" i="4"/>
  <c r="G33" i="4"/>
  <c r="A33" i="4"/>
  <c r="G32" i="4"/>
  <c r="A32" i="4"/>
  <c r="G31" i="4"/>
  <c r="A31" i="4"/>
  <c r="G30" i="4"/>
  <c r="A30" i="4"/>
  <c r="G29" i="4"/>
  <c r="A29" i="4"/>
  <c r="G28" i="4"/>
  <c r="A28" i="4"/>
  <c r="G27" i="4"/>
  <c r="A27" i="4"/>
  <c r="G26" i="4"/>
  <c r="A26" i="4"/>
  <c r="G25" i="4"/>
  <c r="A25" i="4"/>
  <c r="G24" i="4"/>
  <c r="A24" i="4"/>
  <c r="G23" i="4"/>
  <c r="A23" i="4"/>
  <c r="G22" i="4"/>
  <c r="A22" i="4"/>
  <c r="G21" i="4"/>
  <c r="A21" i="4"/>
  <c r="G20" i="4"/>
  <c r="A20" i="4"/>
  <c r="G19" i="4"/>
  <c r="A19" i="4"/>
  <c r="G18" i="4"/>
  <c r="A18" i="4"/>
  <c r="G17" i="4"/>
  <c r="A17" i="4"/>
  <c r="G16" i="4"/>
  <c r="A16" i="4"/>
  <c r="G15" i="4"/>
  <c r="A15" i="4"/>
  <c r="G14" i="4"/>
  <c r="A14" i="4"/>
  <c r="G13" i="4"/>
  <c r="A13" i="4"/>
  <c r="G12" i="4"/>
  <c r="A12" i="4"/>
  <c r="G11" i="4"/>
  <c r="A11" i="4"/>
  <c r="G10" i="4"/>
  <c r="A10" i="4"/>
  <c r="G9" i="4"/>
  <c r="A9" i="4"/>
  <c r="G8" i="4"/>
  <c r="A8" i="4"/>
  <c r="G7" i="4"/>
  <c r="A7" i="4"/>
  <c r="A6" i="4"/>
  <c r="G47" i="4" l="1"/>
  <c r="G86" i="4"/>
  <c r="G102" i="2"/>
  <c r="G61" i="2"/>
  <c r="G36" i="2"/>
  <c r="G80" i="1" l="1"/>
  <c r="G63" i="1"/>
  <c r="G43" i="1"/>
  <c r="G25" i="1"/>
</calcChain>
</file>

<file path=xl/sharedStrings.xml><?xml version="1.0" encoding="utf-8"?>
<sst xmlns="http://schemas.openxmlformats.org/spreadsheetml/2006/main" count="2075" uniqueCount="902">
  <si>
    <t>FINANCIRANI PROJEKTI U OKVIRU POZIVA NA DOSTAVU PROJEKTNIH PRIJEDLOGA ZA PROGRAM EUROPSKE SNAGE SOLIDARNOSTI U 2021. GODINI</t>
  </si>
  <si>
    <t>Projektni broj</t>
  </si>
  <si>
    <t>Naziv korisnika</t>
  </si>
  <si>
    <t>Adresa korisnika</t>
  </si>
  <si>
    <t>Rok</t>
  </si>
  <si>
    <t>Iznos odobrenih bespovratnih sredstava</t>
  </si>
  <si>
    <t>Volontiranje</t>
  </si>
  <si>
    <t>Volonterski projekti</t>
  </si>
  <si>
    <t>Rok 28.5.2021.</t>
  </si>
  <si>
    <t>2021-1-HR01-ESC51-VTJ-000037284</t>
  </si>
  <si>
    <t>Arteco Pavletić</t>
  </si>
  <si>
    <t>28.5.2021.</t>
  </si>
  <si>
    <t>2021-1-HR01-ESC51-VTJ-000037154</t>
  </si>
  <si>
    <t>Carpe Diem udruga za poticanje i razvoj kreativnih i socijalnih potencijala djece, mladih i odraslih</t>
  </si>
  <si>
    <t>2021-1-HR01-ESC51-VTJ-000037624</t>
  </si>
  <si>
    <t>Centar za odgoj i obrazovanje Slava Raskaj Zagreb</t>
  </si>
  <si>
    <t>2021-1-HR01-ESC51-VTJ-000037264</t>
  </si>
  <si>
    <t>Eko centar Latinovac</t>
  </si>
  <si>
    <t>2021-1-HR01-ESC51-VTJ-000037589</t>
  </si>
  <si>
    <t>Hrvatska škola Outward Bound</t>
  </si>
  <si>
    <t>2021-1-HR01-ESC51-VTJ-000037746</t>
  </si>
  <si>
    <t>Humanitarna udruga "fra Mladen Hrkać"</t>
  </si>
  <si>
    <t>2021-1-HR01-ESC51-VTJ-000037670</t>
  </si>
  <si>
    <t>Maritima Educare</t>
  </si>
  <si>
    <t>2021-1-HR01-ESC51-VTJ-000037681</t>
  </si>
  <si>
    <t>Mreža udruga Zagor</t>
  </si>
  <si>
    <t>2021-1-HR01-ESC51-VTJ-000037561</t>
  </si>
  <si>
    <t>Romsko nacionalno vijeće</t>
  </si>
  <si>
    <t>2021-1-HR01-ESC51-VTJ-000037298</t>
  </si>
  <si>
    <t>Savez izviđača Hrvatske</t>
  </si>
  <si>
    <t>2021-1-HR01-ESC51-VTJ-000037286</t>
  </si>
  <si>
    <t>Splitski skautski zbor</t>
  </si>
  <si>
    <t>2021-1-HR01-ESC51-VTJ-000037032</t>
  </si>
  <si>
    <t>Udruga Alfa Albona</t>
  </si>
  <si>
    <t>2021-1-HR01-ESC51-VTJ-000037291</t>
  </si>
  <si>
    <t>Udruga Amazonas</t>
  </si>
  <si>
    <t>2021-1-HR01-ESC51-VTJ-000037668</t>
  </si>
  <si>
    <t>Udruga za održivi razvoj "POZITIVA SAMOBOR"</t>
  </si>
  <si>
    <t>2021-1-HR01-ESC51-VTJ-000037431</t>
  </si>
  <si>
    <t>Udruga za pomoć mladima "HELP" - Split</t>
  </si>
  <si>
    <t>2021-1-HR01-ESC51-VTJ-000037727</t>
  </si>
  <si>
    <t>Udruga za prirodu, okoliš i održivi razvoj Sunce</t>
  </si>
  <si>
    <t>2021-1-HR01-ESC51-VTJ-000037555</t>
  </si>
  <si>
    <t>Udruga za promicanje pozitivne afirmacije mladih u društvu "Impress" Daruvar</t>
  </si>
  <si>
    <t>2021-1-HR01-ESC51-VTJ-000037617</t>
  </si>
  <si>
    <t>Udruga za zaštitu prirode i okoliša te promicanje održivog razvoja Argonauta</t>
  </si>
  <si>
    <t>2021-1-HR01-ESC51-VTJ-000037608</t>
  </si>
  <si>
    <t>Velebitska udruga Kuterevo</t>
  </si>
  <si>
    <t>Ukupno</t>
  </si>
  <si>
    <t>Rok 5.10.2021.</t>
  </si>
  <si>
    <t>2021-2-HR01-ESC51-VTJ-000044717</t>
  </si>
  <si>
    <t>Udruga Biom</t>
  </si>
  <si>
    <t>5.10.2021.</t>
  </si>
  <si>
    <t>2021-2-HR01-ESC51-VTJ-000045011</t>
  </si>
  <si>
    <t>2021-2-HR01-ESC51-VTJ-000044647</t>
  </si>
  <si>
    <t>2021-2-HR01-ESC51-VTJ-000044783</t>
  </si>
  <si>
    <t>DKolektiv - organizacija za društveni razvoj</t>
  </si>
  <si>
    <t>2021-2-HR01-ESC51-VTJ-000044889</t>
  </si>
  <si>
    <t>Bez granica</t>
  </si>
  <si>
    <t>2021-2-HR01-ESC51-VTJ-000044773</t>
  </si>
  <si>
    <t>PRONI Centar za socijalno poducavanje</t>
  </si>
  <si>
    <t>2021-2-HR01-ESC51-VTJ-000044690</t>
  </si>
  <si>
    <t>2021-2-HR01-ESC51-VTJ-000044834</t>
  </si>
  <si>
    <t>Javna ustanova "Pećinski park Grabovača"</t>
  </si>
  <si>
    <t>2021-2-HR01-ESC51-VTJ-000044913</t>
  </si>
  <si>
    <t>Ecological Association Krka Knin</t>
  </si>
  <si>
    <t>2021-2-HR01-ESC51-VTJ-000044741</t>
  </si>
  <si>
    <t>Javna ustanova "Park prirode Žumberak - Samoborsko gorje"</t>
  </si>
  <si>
    <t>2021-2-HR01-ESC51-VTJ-000044952</t>
  </si>
  <si>
    <t>2021-2-HR01-ESC51-VTJ-000044786</t>
  </si>
  <si>
    <t>2021-2-HR01-ESC51-VTJ-000045006</t>
  </si>
  <si>
    <t>Korablja</t>
  </si>
  <si>
    <t>2021-2-HR01-ESC51-VTJ-000044645</t>
  </si>
  <si>
    <t>2021-2-HR01-ESC51-VTJ-000044839</t>
  </si>
  <si>
    <t>2021-2-HR01-ESC51-VTJ-000044689</t>
  </si>
  <si>
    <t>Projekti solidarnosti</t>
  </si>
  <si>
    <t>2021-1-HR01-ESC30-SOL-000036324</t>
  </si>
  <si>
    <t>Kolektiv za razvoj, istraživanje i propitivanje queer kulture - queerANarchive</t>
  </si>
  <si>
    <t>2021-1-HR01-ESC30-SOL-000036449</t>
  </si>
  <si>
    <t>Hrvatski Crveni križ Društvo Crvenog križa Primorsko-goranske županije</t>
  </si>
  <si>
    <t>2021-1-HR01-ESC30-SOL-000036734</t>
  </si>
  <si>
    <t>Udruga "Centar za kulturu dijaloga"</t>
  </si>
  <si>
    <t>2021-1-HR01-ESC30-SOL-000036601</t>
  </si>
  <si>
    <t>Domine - organizacija za promicanje ženskih prava</t>
  </si>
  <si>
    <t>2021-1-HR01-ESC30-SOL-000036047</t>
  </si>
  <si>
    <t>STEAM centar</t>
  </si>
  <si>
    <t>2021-1-HR01-ESC30-SOL-000036291</t>
  </si>
  <si>
    <t>Poduzetnički centar Split</t>
  </si>
  <si>
    <t>2021-1-HR01-ESC30-SOL-000036544</t>
  </si>
  <si>
    <t>Ocean Znanja u Republici Hrvatskoj</t>
  </si>
  <si>
    <t>2021-1-HR01-ESC30-SOL-000036343</t>
  </si>
  <si>
    <t>Ženski kreativni poduzetnički inkubator - Oaza</t>
  </si>
  <si>
    <t>2021-1-HR01-ESC30-SOL-000036855</t>
  </si>
  <si>
    <t>Centar za mlade Alarm Pazin</t>
  </si>
  <si>
    <t>2021-1-HR01-ESC30-SOL-000036854</t>
  </si>
  <si>
    <t>Suncokret Centre for Community Development</t>
  </si>
  <si>
    <t>2021-1-HR01-ESC30-SOL-000036882</t>
  </si>
  <si>
    <t>Hrvatsko debatno društvo</t>
  </si>
  <si>
    <t>2021-1-HR01-ESC30-SOL-000036233</t>
  </si>
  <si>
    <t>Hrvatski Crveni križ Gradsko društvo Crvenog križa Našice</t>
  </si>
  <si>
    <t>2021-1-HR01-ESC30-SOL-000036917</t>
  </si>
  <si>
    <t>Udruga Maštara</t>
  </si>
  <si>
    <t>2021-1-HR01-ESC30-SOL-000036041</t>
  </si>
  <si>
    <t>Udruga BIT</t>
  </si>
  <si>
    <t>2021-1-HR01-ESC30-SOL-000036740</t>
  </si>
  <si>
    <t>Brodcast</t>
  </si>
  <si>
    <t>2021-1-HR01-ESC30-SOL-000035997</t>
  </si>
  <si>
    <t>Javna ustanova za upravljanje zaštićenim prirodnim vrijednostima na području Općine Rakovica</t>
  </si>
  <si>
    <t>2021-1-HR01-ESC30-SOL-000036745</t>
  </si>
  <si>
    <t>Udruga "Jedni za druge"</t>
  </si>
  <si>
    <t>2021-2-HR01-ESC30-SOL-000039615</t>
  </si>
  <si>
    <t>2021-2-HR01-ESC30-SOL-000040689</t>
  </si>
  <si>
    <t>Udruga mažoretkinja Nedelišća</t>
  </si>
  <si>
    <t>2021-2-HR01-ESC30-SOL-000042590</t>
  </si>
  <si>
    <t>psihogym</t>
  </si>
  <si>
    <t>2021-2-HR01-ESC30-SOL-000039113</t>
  </si>
  <si>
    <t>Udruga bivših studenata i prijatelja Kemijsko-tehnološkog fakulteta u Splitu</t>
  </si>
  <si>
    <t>2021-2-HR01-ESC30-SOL-000039177</t>
  </si>
  <si>
    <t>Dijabetes klub tip 1</t>
  </si>
  <si>
    <t>2021-2-HR01-ESC30-SOL-000040671</t>
  </si>
  <si>
    <t>(ne)normalna očekivanja</t>
  </si>
  <si>
    <t>2021-2-HR01-ESC30-SOL-000039713</t>
  </si>
  <si>
    <t>Udruga za unaprjeđenje mentalnog zdravlja Vrapčići</t>
  </si>
  <si>
    <t>2021-2-HR01-ESC30-SOL-000040067</t>
  </si>
  <si>
    <t>Aktivni Građani</t>
  </si>
  <si>
    <t>2021-2-HR01-ESC30-SOL-000040740</t>
  </si>
  <si>
    <t>Hrvatski Crveni križ Općinsko društvo Crvenog križa Darda</t>
  </si>
  <si>
    <t>2021-2-HR01-ESC30-SOL-000038177</t>
  </si>
  <si>
    <t>Razvojni europski centar Inicijativa</t>
  </si>
  <si>
    <t>2021-2-HR01-ESC30-SOL-000039123</t>
  </si>
  <si>
    <t xml:space="preserve">Liga za prevenciju ovisnosti </t>
  </si>
  <si>
    <t>2021-2-HR01-ESC30-SOL-000039805</t>
  </si>
  <si>
    <t>HNK "Mitnica" Vukovar</t>
  </si>
  <si>
    <t>2021-2-HR01-ESC30-SOL-000041149</t>
  </si>
  <si>
    <t>7. Ravnice br. 16, 10000 Zagreb</t>
  </si>
  <si>
    <t>2021-2-HR01-ESC30-SOL-000041208</t>
  </si>
  <si>
    <t>Čazmanska 4, 10000 Zagreb</t>
  </si>
  <si>
    <t>2021-2-HR01-ESC30-SOL-000040725</t>
  </si>
  <si>
    <t>Udruga studenata anglistike "SLANG"</t>
  </si>
  <si>
    <t>Sveučilišna Avenija 4, 51000 Rijeka</t>
  </si>
  <si>
    <t>FINANCIRANI PROJEKTI U OKVIRU POZIVA NA DOSTAVU PROJEKTNIH PRIJEDLOGA ZA PROGRAM EUROPSKE SNAGE SOLIDARNOSTI U 2022. GODINI</t>
  </si>
  <si>
    <t>Rok 23.2.2022.</t>
  </si>
  <si>
    <t>2022-1-HR01-ESC51-VTJ-000080211</t>
  </si>
  <si>
    <t>2022-1-HR01-ESC51-VTJ-000068522</t>
  </si>
  <si>
    <t>2022-1-HR01-ESC51-VTJ-000068122</t>
  </si>
  <si>
    <t>2022-1-HR01-ESC51-VTJ-000063359</t>
  </si>
  <si>
    <t xml:space="preserve">Udruga MI - Split </t>
  </si>
  <si>
    <t>2022-1-HR01-ESC51-VTJ-000080200</t>
  </si>
  <si>
    <t>O.A.ZA. - Održiva alternativa zajednici</t>
  </si>
  <si>
    <t>2022-1-HR01-ESC51-VTJ-000080419</t>
  </si>
  <si>
    <t>Udruga mladih "Mladi u Europskoj uniji"</t>
  </si>
  <si>
    <t>2022-1-HR01-ESC51-VTJ-000057614</t>
  </si>
  <si>
    <t>2022-1-HR01-ESC51-VTJ-000068124</t>
  </si>
  <si>
    <t>2022-1-HR01-ESC51-VTJ-000059867</t>
  </si>
  <si>
    <t>PRONI Centar za socijalno podučavanje</t>
  </si>
  <si>
    <t>2022-1-HR01-ESC51-VTJ-000080214</t>
  </si>
  <si>
    <t xml:space="preserve">Eko centar Latinovac </t>
  </si>
  <si>
    <t>2022-1-HR01-ESC51-VTJ-000080506</t>
  </si>
  <si>
    <t>Mirovna grupa mladih Dunav</t>
  </si>
  <si>
    <t>2022-1-HR01-ESC51-VTJ-000080194</t>
  </si>
  <si>
    <t xml:space="preserve">Mreža udruga Zagor </t>
  </si>
  <si>
    <t>2022-1-HR01-ESC51-VTJ-000068291</t>
  </si>
  <si>
    <t>Centar za odgoj i obrazovanje Slava Raškaj</t>
  </si>
  <si>
    <t>2022-1-HR01-ESC51-VTJ-000063317</t>
  </si>
  <si>
    <t>Centar za pružanje usluga u zajednici Zagorje</t>
  </si>
  <si>
    <t>2022-1-HR01-ESC51-VTJ-000061536</t>
  </si>
  <si>
    <t>2022-1-HR01-ESC51-VTJ-000080544</t>
  </si>
  <si>
    <t>Carpe Diem - udruga za poticanje i razvoj kreativnih i socijalnih potencijala djece, mladih i odraslih</t>
  </si>
  <si>
    <t>2022-1-HR01-ESC51-VTJ-000068403</t>
  </si>
  <si>
    <t xml:space="preserve">Ludbreška udruga mladih entuzijasta </t>
  </si>
  <si>
    <t>2022-1-HR01-ESC51-VTJ-000080443</t>
  </si>
  <si>
    <t>2022-1-HR01-ESC51-VTJ-000065513</t>
  </si>
  <si>
    <t>2022-1-HR01-ESC51-VTJ-000065436</t>
  </si>
  <si>
    <t>2022-1-HR01-ESC51-VTJ-000068523</t>
  </si>
  <si>
    <t>Savez udruga Rojca</t>
  </si>
  <si>
    <t>2022-1-HR01-ESC51-VTJ-000068499</t>
  </si>
  <si>
    <t>Suncokret Centar za razvoj zajednice</t>
  </si>
  <si>
    <t>2022-1-HR01-ESC51-VTJ-000068486</t>
  </si>
  <si>
    <t>2022-1-HR01-ESC51-VTJ-000080343</t>
  </si>
  <si>
    <t xml:space="preserve">Udruga za promicanje pozitivne afirmacije mladih u društvu "Impress" Daruvar </t>
  </si>
  <si>
    <t>2022-1-HR01-ESC51-VTJ-000080698</t>
  </si>
  <si>
    <t>Udruga za održivi razvoj "Pozitiva" Samobor</t>
  </si>
  <si>
    <t>2022-1-HR01-ESC51-VTJ-000080466</t>
  </si>
  <si>
    <t>Hokej klub Concordia 1906</t>
  </si>
  <si>
    <t>2022-1-HR01-ESC51-VTJ-000080465</t>
  </si>
  <si>
    <t>Ekološka udruga Zajedno za Krapanj</t>
  </si>
  <si>
    <t>2022-1-HR01-ESC51-VTJ-000080251</t>
  </si>
  <si>
    <t>2022-1-HR01-ESC51-VTJ-000080222</t>
  </si>
  <si>
    <t>Udruga "Agencija lokalne demokracije"</t>
  </si>
  <si>
    <t>2022-1-HR01.ESC51.VTJ-000080383</t>
  </si>
  <si>
    <t>Razvojni europski centar inicijativa</t>
  </si>
  <si>
    <t>2022-1-HR01-ESC30-SOL-000062025</t>
  </si>
  <si>
    <t>Skupina mladih Magna Cerasus</t>
  </si>
  <si>
    <t>2022-1-HR01-ESC30-SOL-000060520</t>
  </si>
  <si>
    <t>Inkluzivna kuća Zvono</t>
  </si>
  <si>
    <t>2022-1-HR01-ESC30-SOL-000058984</t>
  </si>
  <si>
    <t>Dječji vrtić Bubamara</t>
  </si>
  <si>
    <t>2022-1-HR01-ESC30-SOL-000053197</t>
  </si>
  <si>
    <t>2022-1-HR01-ESC30-SOL-000060628</t>
  </si>
  <si>
    <t>Srednja strukovna škola Marko Babić</t>
  </si>
  <si>
    <t>2022-1-HR01-ESC30-SOL-000070454</t>
  </si>
  <si>
    <t>SVIMA</t>
  </si>
  <si>
    <t>2022-1-HR01-ESC30-SOL-000066159</t>
  </si>
  <si>
    <t>Natura i kultura</t>
  </si>
  <si>
    <t>2022-1-HR01-ESC30-SOL-000053111</t>
  </si>
  <si>
    <t>Sesvečka udruga mladih aktivista</t>
  </si>
  <si>
    <t>2022-1-HR01-ESC30-SOL-000061809</t>
  </si>
  <si>
    <t>Centar za kazalište potlačenih - POKAZ</t>
  </si>
  <si>
    <t>2022-1-HR01-ESC30-SOL-000070574</t>
  </si>
  <si>
    <t>Transparency International Hrvatska</t>
  </si>
  <si>
    <t>2022-1-HR01-ESC30-SOL-000067552</t>
  </si>
  <si>
    <t>Dobrovoljno vatrogasno društvo Lila</t>
  </si>
  <si>
    <t>2022-1-HR01-ESC30-SOL-000061548</t>
  </si>
  <si>
    <t>2022-1-HR01-ESC30-SOL-000059642</t>
  </si>
  <si>
    <t>Erasmus Student Network Dubrovnik</t>
  </si>
  <si>
    <t>2022-1-HR01-ESC30-SOL-000056241</t>
  </si>
  <si>
    <t>Euro Grant Konzalting za poslovno savjetovanje društvo s ograničenom odgovornošću</t>
  </si>
  <si>
    <t>2022-1-HR01-ESC30-SOL-000067285</t>
  </si>
  <si>
    <t>Grupa mladih Sigma</t>
  </si>
  <si>
    <t>2022-1-HR01-ESC30-SOL-000061596</t>
  </si>
  <si>
    <t>Udruga "Val" Lastovo</t>
  </si>
  <si>
    <t>2022-1-HR01-ESC30-SOL-000067047</t>
  </si>
  <si>
    <t>Udruga za razvoj zajednice "Kreaktiva"</t>
  </si>
  <si>
    <t>2022-1-HR01-ESC30-SOL-000071947</t>
  </si>
  <si>
    <t>2022-1-HR01-ESC30-SOL-000066952</t>
  </si>
  <si>
    <t>Udruga za promicanje kvalitete urbanog života "Urbani separe"</t>
  </si>
  <si>
    <t>2022-1-HR01-ESC30-SOL-000069970</t>
  </si>
  <si>
    <t>Udruga inovativne hrvatske informacijske tehnologije</t>
  </si>
  <si>
    <t>2022-1-HR01-ESC30-SOL-000070110</t>
  </si>
  <si>
    <t>Udruga za razvoj civilnog društva Bonsai</t>
  </si>
  <si>
    <t>2022-1-HR01-ESC30-SOL-000059215</t>
  </si>
  <si>
    <t>Centar za Karijere Mladih Dubrovnik</t>
  </si>
  <si>
    <t>Rok 4.10.2023.</t>
  </si>
  <si>
    <t>2022-3-HR01-ESC30-SOL-000096020</t>
  </si>
  <si>
    <t>HRVATSKI CRVENI KRIŽ GRADSKO DRUŠTVO CRVENOG KRIŽA VALPOVO</t>
  </si>
  <si>
    <t>2022-3-HR01-ESC30-SOL-000095536</t>
  </si>
  <si>
    <t>HRVATSKI CRVENI KRIŽ  GRADSKO DRUŠTVO CRVENOG KRIŽA ZLATAR</t>
  </si>
  <si>
    <t>2022-3-HR01-ESC30-SOL-000096551</t>
  </si>
  <si>
    <t>UDRUGA BIT</t>
  </si>
  <si>
    <t>2022-3-HR01-ESC30-SOL-000102865</t>
  </si>
  <si>
    <t>"ERASMUS STUDENT NETWORK" DUBROVNIK</t>
  </si>
  <si>
    <t>2022-3-HR01-ESC30-SOL-000095426</t>
  </si>
  <si>
    <t>HRVATSKI CRVENI KRIŽ - DRUŠTVO CRVENOG KRIŽA PRIMORSKO-GORANSKE ŽUPANIJE</t>
  </si>
  <si>
    <t>2022-3-HR01-ESC30-SOL-000097985</t>
  </si>
  <si>
    <t>HRVATSKO DEBATNO DRUŠTVO</t>
  </si>
  <si>
    <t>2022-3-HR01-ESC30-SOL-000102931</t>
  </si>
  <si>
    <t>UDRUGA "CENTAR ZA KULTURU DIJALOGA"</t>
  </si>
  <si>
    <t>2022-3-HR01-ESC30-SOL-000096233</t>
  </si>
  <si>
    <t>MLADI ZA MENTALNO ZDRAVLJE</t>
  </si>
  <si>
    <t>2022-3-HR01-ESC30-SOL-000101091</t>
  </si>
  <si>
    <t>"TILIA" UDRUGA ZA PROMICANJE KULTURE I KULTURNE BAŠTINE</t>
  </si>
  <si>
    <t>2022-3-HR01-ESC30-SOL-000099396</t>
  </si>
  <si>
    <t>PLATYPUS</t>
  </si>
  <si>
    <t>2022-3-HR01-ESC30-SOL-000092858</t>
  </si>
  <si>
    <t>HRVATSKI CRVENI KRIŽ  GRADSKO DRUŠTVO CRVENOG KRIŽA GOSPIĆ</t>
  </si>
  <si>
    <t>2022-3-HR01-ESC30-SOL-000093927</t>
  </si>
  <si>
    <t>UDRUGA MLADIH "MLADI U EUROPSKOJ UNIJI"</t>
  </si>
  <si>
    <t>2022-3-HR01-ESC30-SOL-000102663</t>
  </si>
  <si>
    <t>AKTIVNI GRAĐANI</t>
  </si>
  <si>
    <t>2022-3-HR01-ESC30-SOL-000101021</t>
  </si>
  <si>
    <t xml:space="preserve">UDRUGA ZA PROMICANJE I OBLIKOVANJE POZITIVNOG NAČINA ŽIVOTA "INKUBATOR SREĆE"  </t>
  </si>
  <si>
    <t>2022-3-HR01-ESC30-SOL-000095005</t>
  </si>
  <si>
    <t>VOLONTERKE ZA ŠAPICE</t>
  </si>
  <si>
    <t>2022-3-HR01-ESC30-SOL-000096663</t>
  </si>
  <si>
    <t>HRVATSKI CRVENI KRIŽ - ZAJEDNICA UDRUGA DRUŠTVO CRVENOG KRIŽA ISTARSKE ŽUPANIJE</t>
  </si>
  <si>
    <t>2022-3-HR01-ESC30-SOL-000093412</t>
  </si>
  <si>
    <t>PUT DO USPJEHA</t>
  </si>
  <si>
    <t>2022-3-HR01-ESC30-SOL-000102432</t>
  </si>
  <si>
    <t>HRVATSKI CRVENI KRIŽ DRUŠTVO CRVENOG KRIŽA OSJEČKO-BARANJSKE ŽUPANIJE</t>
  </si>
  <si>
    <t>2022-3-HR01-ESC30-SOL-000102576</t>
  </si>
  <si>
    <t>KONJIČKI KLUB KOLAN - UDRUGA ZA AKTIVNOSTI I TERAPIJU POMOĆU KONJA</t>
  </si>
  <si>
    <t>2022-3-HR01-ESC30-SOL-000101815</t>
  </si>
  <si>
    <t>UDRUGA ZA KREATIVNO-ODRŽIVI RAZVOJ I KONKURENTNOST</t>
  </si>
  <si>
    <t>2022-3-HR01-ESC30-SOL-000098969</t>
  </si>
  <si>
    <t>UDRUGA ZA RAZVOJ ZAJEDNICE "KREAKTIVA"</t>
  </si>
  <si>
    <t>2022-3-HR01-ESC30-SOL-000096389</t>
  </si>
  <si>
    <t>HRVATSKI CRVENI KRIŽ GRADSKO DRUŠTVO CRVENOG KRIŽA ZADAR</t>
  </si>
  <si>
    <t>2022-3-HR01-ESC30-SOL-000101013</t>
  </si>
  <si>
    <t>UDRUGA TOČKA</t>
  </si>
  <si>
    <t>2022-3-HR01-ESC30-SOL-000100820</t>
  </si>
  <si>
    <t>UDRUGA ZA UNAPRJEĐENJE MENTALNOG ZDRAVLJA "VRAPČIĆI"</t>
  </si>
  <si>
    <t>2022-3-HR01-ESC30-SOL-000096707</t>
  </si>
  <si>
    <t>ZDRAVSTVENA I VETERINARSKA SKOLA DR. ANDRIJE STAMPARA VINKOVCI</t>
  </si>
  <si>
    <t>2022-3-HR01-ESC30-SOL-000098836</t>
  </si>
  <si>
    <t>UDRUGA SOCIJALNIH USLUGA "POMOĆ U KUĆI STARIJIM I NEMOĆNIM OSOBAMA" LIPIK</t>
  </si>
  <si>
    <t>2022-3-HR01-ESC30-SOL-000101662</t>
  </si>
  <si>
    <t>UDRUGA ZA MLADE "BRIJEŠ?"</t>
  </si>
  <si>
    <t>2022-3-HR01-ESC30-SOL-000102554</t>
  </si>
  <si>
    <t xml:space="preserve">KRUŽOK </t>
  </si>
  <si>
    <t>2022-3-HR01-ESC30-SOL-000101650</t>
  </si>
  <si>
    <t>UDRUGA MAŠTARA</t>
  </si>
  <si>
    <t>2022-3-HR01-ESC30-SOL-000101652</t>
  </si>
  <si>
    <t>EKOLOŠKA UDRUGA "KRKA" KNIN</t>
  </si>
  <si>
    <t>2022-3-HR01-ESC30-SOL-000102532</t>
  </si>
  <si>
    <t>UNICOMPOST, OBRT ZA USLUGE I TRGOVINU, VL. ZVONIMIR JUKIĆ, SPLIT, ULICA GENERALA BLAGE ZADRE 24</t>
  </si>
  <si>
    <t>2022-3-HR01-ESC30-SOL-000094847</t>
  </si>
  <si>
    <t>ODRED IZVIĐAČA SLJEME</t>
  </si>
  <si>
    <t>2022-3-HR01-ESC30-SOL-000098444</t>
  </si>
  <si>
    <t>HRVATSKI CRVENI KRIŽ GRADSKO DRUŠTVO CRVENOG KRIŽA BELI MANASTIR</t>
  </si>
  <si>
    <t>2022-3-HR01-ESC30-SOL-000098345</t>
  </si>
  <si>
    <t xml:space="preserve">SREDNJA ŠKOLA DALJ </t>
  </si>
  <si>
    <t>2022-3-HR01-ESC30-SOL-000101824</t>
  </si>
  <si>
    <t>HRVATSKI CRVENI KRIŽ OPĆINSKO DRUŠTVO CRVENOG KRIŽA DARDA</t>
  </si>
  <si>
    <t>2022-3-HR01-ESC30-SOL-000100725</t>
  </si>
  <si>
    <t>HRVATSKI CRVENI KRIŽ GRADSKO DRUŠTVO CRVENOG KRIŽA BIOGRAD NA MORU</t>
  </si>
  <si>
    <t>2022-3-HR01-ESC30-SOL-000099037</t>
  </si>
  <si>
    <t>HRVATSKI CRVENI KRIŽ, GRADSKO DRUŠTVO CRVENOG KRIŽA BJELOVAR</t>
  </si>
  <si>
    <t>2022-3-HR01-ESC30-SOL-000100517</t>
  </si>
  <si>
    <t>HRVATSKI CRVENI KRIŽ - GRADSKO DRUŠTVO CRVENOG KRIŽA NAŠICE</t>
  </si>
  <si>
    <t>2022-3-HR01-ESC30-SOL-000101121</t>
  </si>
  <si>
    <t>HRVATSKI CRVENI KRIŽ - GRADSKO DRUŠTVO CRVENOG KRIŽA SISAK</t>
  </si>
  <si>
    <t>FINANCIRANI PROJEKTI U OKVIRU POZIVA NA DOSTAVU PROJEKTNIH PRIJEDLOGA ZA PROGRAM EUROPSKE SNAGE SOLIDARNOSTI U 2023. GODINI</t>
  </si>
  <si>
    <t>Rok 23.2.2023.</t>
  </si>
  <si>
    <t>23.2.2023.</t>
  </si>
  <si>
    <t>Univerzalna sportska škola Ivana Pavla II.</t>
  </si>
  <si>
    <t>UDRUGA MI - SPLIT</t>
  </si>
  <si>
    <t>Javna ustanova Park prirode Vransko jezero</t>
  </si>
  <si>
    <t>Udruga za promicanje informatike, kulture i suživota</t>
  </si>
  <si>
    <t>RAZVOJNI EUROPSKI CENTAR INICIJATIVA</t>
  </si>
  <si>
    <t>UDRUGA MLADIH ''MLADI U EUROPSKOJ UNIJI''</t>
  </si>
  <si>
    <t>ADRA - HRVATSKA, ADVENTISTIČKA AGENCIJA ZA POMOĆ I RAZVOJ</t>
  </si>
  <si>
    <t>VELEBITSKA UDRUGA KUTEREVO</t>
  </si>
  <si>
    <t>EKO CENTAR LATINOVAC</t>
  </si>
  <si>
    <t>SAVEZ IZVIĐAČA HRVATSKE</t>
  </si>
  <si>
    <t>Inkubator dječje izvrsnosti</t>
  </si>
  <si>
    <t>Datum ažuriranja: 15.1.2023.</t>
  </si>
  <si>
    <t>Datum ažuriranja: 20.1.2022.</t>
  </si>
  <si>
    <t>2023-3-HR01-ESC30-SOL-000172478</t>
  </si>
  <si>
    <t>2023-3-HR01-ESC30-SOL-000171129</t>
  </si>
  <si>
    <t>Udruga "Zemljani- Are You Syrious?"</t>
  </si>
  <si>
    <t>2023-3-HR01-ESC30-SOL-000174185</t>
  </si>
  <si>
    <t>SUMA – Udruga za održivi razvoj</t>
  </si>
  <si>
    <t>2023-3-HR01-ESC30-SOL-000178687</t>
  </si>
  <si>
    <t>2023-3-HR01-ESC30-SOL-000182435</t>
  </si>
  <si>
    <t>Europski Kompas Solidarnosti</t>
  </si>
  <si>
    <t>2023-3-HR01-ESC30-SOL-000179833</t>
  </si>
  <si>
    <t>ZELENA AKCIJA</t>
  </si>
  <si>
    <t>2023-3-HR01-ESC30-SOL-000176671</t>
  </si>
  <si>
    <t>Kuća Nade</t>
  </si>
  <si>
    <t>2023-3-HR01-ESC30-SOL-000171862</t>
  </si>
  <si>
    <t>Platypus</t>
  </si>
  <si>
    <t>2023-3-HR01-ESC30-SOL-000171828</t>
  </si>
  <si>
    <t>Inkubator izvrsnosti</t>
  </si>
  <si>
    <t>2023-3-HR01-ESC30-SOL-000172186</t>
  </si>
  <si>
    <t>KREATIVNI VEZNIK ALTERNATIVNOG RAZVOJA KULTURE</t>
  </si>
  <si>
    <t>2023-3-HR01-ESC30-SOL-000177282</t>
  </si>
  <si>
    <t>MUZZA / SNAGA ZNANOSTI, TEHNOLOGIJE I KULTURE</t>
  </si>
  <si>
    <t>2023-3-HR01-ESC30-SOL-000178529</t>
  </si>
  <si>
    <t>2023-3-HR01-ESC30-SOL-000178599</t>
  </si>
  <si>
    <t>2023-3-HR01-ESC30-SOL-000172491</t>
  </si>
  <si>
    <t>Nikola Tesla Experience Center Karlovac</t>
  </si>
  <si>
    <t>2023-3-HR01-ESC30-SOL-000171945</t>
  </si>
  <si>
    <t>2023-3-HR01-ESC30-SOL-000182330</t>
  </si>
  <si>
    <t>ODRED IZVIĐAČA "PLAVI PINGVIN"</t>
  </si>
  <si>
    <t>2023-3-HR01-ESC30-SOL-000183246</t>
  </si>
  <si>
    <t>2023-3-HR01-ESC30-SOL-000172160</t>
  </si>
  <si>
    <t>UDRUGA RODITELJA DJECE S POTEŠKOĆAMA U RAZVOJU VUKOVARSKI LEPTIRIĆI</t>
  </si>
  <si>
    <t xml:space="preserve">2023-3-HR01-ESC30-SOL-000171857 </t>
  </si>
  <si>
    <t>Grižanska ulica 19c</t>
  </si>
  <si>
    <t>4.10.2023.</t>
  </si>
  <si>
    <t>Datum ažuriranja 10.1.2025.</t>
  </si>
  <si>
    <t>FINANCIRANI PROJEKTI U OKVIRU POZIVA NA DOSTAVU PROJEKTNIH PRIJEDLOGA ZA PROGRAM EUROPSKE SNAGE SOLIDARNOSTI U 2024. GODINI</t>
  </si>
  <si>
    <t>2024-1-HR01-ESC51-VTJ-000223243</t>
  </si>
  <si>
    <t>2024-1-HR01-ESC51-VTJ-000207932</t>
  </si>
  <si>
    <t>2024-1-HR01-ESC51-VTJ-000222014</t>
  </si>
  <si>
    <t>2024-1-HR01-ESC51-VTJ-000203288</t>
  </si>
  <si>
    <t>2024-1-HR01-ESC51-VTJ-000226309</t>
  </si>
  <si>
    <t>2024-1-HR01-ESC51-VTJ-000216299</t>
  </si>
  <si>
    <t>2024-1-HR01-ESC51-VTJ-000213404</t>
  </si>
  <si>
    <t>2024-1-HR01-ESC51-VTJ-000201541</t>
  </si>
  <si>
    <t>O.A.ZA. - Održiva Alternativa ZAjednici</t>
  </si>
  <si>
    <t>2024-1-HR01-ESC51-VTJ-000237226</t>
  </si>
  <si>
    <t>Kuća nade</t>
  </si>
  <si>
    <t>2024-1-HR01-ESC51-VTJ-000210873</t>
  </si>
  <si>
    <t>2024-1-HR01-ESC51-VTJ-000203145</t>
  </si>
  <si>
    <t>2024-1-HR01-ESC51-VTJ-000207779</t>
  </si>
  <si>
    <t>2024-1-HR01-ESC51-VTJ-000208967</t>
  </si>
  <si>
    <t>2024-1-HR01-ESC51-VTJ-000211945</t>
  </si>
  <si>
    <t>Centar za odgoj i obrazovanje Slave Raškaj Zagreb</t>
  </si>
  <si>
    <t>2024-1-HR01-ESC51-VTJ-000226094</t>
  </si>
  <si>
    <t>2024-1-HR01-ESC51-VTJ-000209549</t>
  </si>
  <si>
    <t>ROMSKO NACIONALNO VIJEĆE</t>
  </si>
  <si>
    <t>2024-1-HR01-ESC51-VTJ-000207010</t>
  </si>
  <si>
    <t>2024-1-HR01-ESC51-VTJ-000236261</t>
  </si>
  <si>
    <t>2024-1-HR01-ESC51-VTJ-000196791</t>
  </si>
  <si>
    <t>2024-1-HR01-ESC51-VTJ-000220860</t>
  </si>
  <si>
    <t>2024-1-HR01-ESC51-VTJ-000221887</t>
  </si>
  <si>
    <t>2024-1-HR01-ESC51-VTJ-000211299</t>
  </si>
  <si>
    <t>2024-1-HR01-ESC51-VTJ-000213983</t>
  </si>
  <si>
    <t>2024-1-HR01-ESC51-VTJ-000210662</t>
  </si>
  <si>
    <t>2024-1-HR01-ESC51-VTJ-000210232</t>
  </si>
  <si>
    <t>2024-1-HR01-ESC51-VTJ-000228124</t>
  </si>
  <si>
    <t>Info zona</t>
  </si>
  <si>
    <t>2024-1-HR01-ESC51-VTJ-000209259</t>
  </si>
  <si>
    <t>2024-1-HR01-ESC51-VTJ-000208907</t>
  </si>
  <si>
    <t>2024-1-HR01-ESC51-VTJ-000235412</t>
  </si>
  <si>
    <t xml:space="preserve">Udruga Prospero </t>
  </si>
  <si>
    <t>2024-1-HR01-ESC51-VTJ-000217288</t>
  </si>
  <si>
    <t>"Suncokret" - Centar za razvoj zajednice</t>
  </si>
  <si>
    <t>2024-1-HR01-ESC51-VTJ-000204193</t>
  </si>
  <si>
    <t>2024-1-HR01-ESC51-VTJ-000228382</t>
  </si>
  <si>
    <t>2024-1-HR01-ESC51-VTJ-000201398</t>
  </si>
  <si>
    <t>2024-1-HR01-ESC51-VTJ-000207434</t>
  </si>
  <si>
    <t>2024-1-HR01-ESC51-VTJ-000224070</t>
  </si>
  <si>
    <t>2024-1-HR01-ESC51-VTJ-000229952</t>
  </si>
  <si>
    <t>2024-1-HR01-ESC51-VTJ-000209292</t>
  </si>
  <si>
    <t>2024-1-HR01-ESC51-VTJ-000218310</t>
  </si>
  <si>
    <t>2024-1-HR01-ESC51-VTJ-000224313</t>
  </si>
  <si>
    <t>2024-1-HR01-ESC51-VTJ-000236899</t>
  </si>
  <si>
    <t xml:space="preserve">INFORMO - Udruga za poticanje zapošljavanja, stručnog usavršavanja i obrazovanja </t>
  </si>
  <si>
    <t>2024-1-HR01-ESC51-VTJ-000222015</t>
  </si>
  <si>
    <t>2024-1-HR01-ESC51-VTJ-000223650</t>
  </si>
  <si>
    <t>2024-1-HR01-ESC30-SOL-000233728</t>
  </si>
  <si>
    <t>2024-1-HR01-ESC30-SOL-000240643</t>
  </si>
  <si>
    <t>2024-1-HR01-ESC30-SOL-000235346</t>
  </si>
  <si>
    <t>Lift</t>
  </si>
  <si>
    <t>2024-1-HR01-ESC30-SOL-000227572</t>
  </si>
  <si>
    <t>HRVATSKI CRVENI KRIŽ GRADSKO DRUSTVO CRVENOG KRIZA VALPOVO</t>
  </si>
  <si>
    <t>2024-1-HR01-ESC30-SOL-000219282</t>
  </si>
  <si>
    <t xml:space="preserve">Fobija- Kulturna udruga mladih </t>
  </si>
  <si>
    <t>2024-1-HR01-ESC30-SOL-000242094</t>
  </si>
  <si>
    <t>DRUŠTVO MULTIPLE SKLEROZE ŠIBENSKO - KNINSKE ŽUPANIJE</t>
  </si>
  <si>
    <t>2024-1-HR01-ESC30-SOL-000241760</t>
  </si>
  <si>
    <t>Filia Čepin</t>
  </si>
  <si>
    <t>2024-1-HR01-ESC30-SOL-000227435</t>
  </si>
  <si>
    <t>Laboratorij inovativnih ideja</t>
  </si>
  <si>
    <t>2024-1-HR01-ESC30-SOL-000200385</t>
  </si>
  <si>
    <t>Klub podvodnih aktivnosti "Marsonia"</t>
  </si>
  <si>
    <t>2024-1-HR01-ESC30-SOL-000240689</t>
  </si>
  <si>
    <t>2024-1-HR01-ESC30-SOL-000239954</t>
  </si>
  <si>
    <t>2024-1-HR01-ESC30-SOL-000240142</t>
  </si>
  <si>
    <t>2024-1-HR01-ESC30-SOL-000217161</t>
  </si>
  <si>
    <t>Margherita Bisello</t>
  </si>
  <si>
    <t>2024-1-HR01-ESC30-SOL-000227492</t>
  </si>
  <si>
    <t>2024-3-HR01-ESC30-SOL-000266040</t>
  </si>
  <si>
    <t>Samostan sv. Rafaela</t>
  </si>
  <si>
    <t>2024-3-HR01-ESC30-SOL-000283871</t>
  </si>
  <si>
    <t>2024-3-HR01-ESC30-SOL-000276556</t>
  </si>
  <si>
    <t>BEZ GRANICA</t>
  </si>
  <si>
    <t>2024-3-HR01-ESC30-SOL-000269756</t>
  </si>
  <si>
    <t>DOBROVOLJNO VATROGASNO DRUŠTVO STIPANOVCI</t>
  </si>
  <si>
    <t>2024-3-HR01-ESC30-SOL-000273958</t>
  </si>
  <si>
    <t>Mladi i mediji</t>
  </si>
  <si>
    <t>2024-3-HR01-ESC30-SOL-000292655</t>
  </si>
  <si>
    <t>Žesvene</t>
  </si>
  <si>
    <t>2024-3-HR01-ESC30-SOL-000273067</t>
  </si>
  <si>
    <t>PS PROJEKTANTI</t>
  </si>
  <si>
    <t>2024-3-HR01-ESC30-SOL-000283190</t>
  </si>
  <si>
    <t>UDRUGA ZA PROMICANJE KREATIVNOSTI, ODRŽIVI RAZVOJ I OSOBNI RAST I RAZVOJ - RAST</t>
  </si>
  <si>
    <t>2024-3-HR01-ESC30-SOL-000283601</t>
  </si>
  <si>
    <t>2024-3-HR01-ESC30-SOL-000287067</t>
  </si>
  <si>
    <t>DrONe - UDRUGA ZA DRUŠTVENI RAZVOJ I NEFORMALNO OBRAZOVANJE</t>
  </si>
  <si>
    <t>2024-3-HR01-ESC30-SOL-000283892</t>
  </si>
  <si>
    <t>2024-3-HR01-ESC30-SOL-000283841</t>
  </si>
  <si>
    <t>MOTO KLUB "OTOČKI PIRATI"</t>
  </si>
  <si>
    <t>2024-3-HR01-ESC30-SOL-000273094</t>
  </si>
  <si>
    <t>2024-3-HR01-ESC30-SOL-000269693</t>
  </si>
  <si>
    <t>Udruga Međimurski slatkiši</t>
  </si>
  <si>
    <t>2024-3-HR01-ESC30-SOL-000291645</t>
  </si>
  <si>
    <t>Rotaract klub Rijeka Novi val</t>
  </si>
  <si>
    <t>2024-3-HR01-ESC30-SOL-000282821</t>
  </si>
  <si>
    <t>Datum ažuriranja: 10.1.2025.</t>
  </si>
  <si>
    <t>23.2.2022.</t>
  </si>
  <si>
    <t>Mjesto</t>
  </si>
  <si>
    <t>Poštanski broj</t>
  </si>
  <si>
    <t>Ante Starčevića 29</t>
  </si>
  <si>
    <t>Lužani Malino</t>
  </si>
  <si>
    <t>Karlovac</t>
  </si>
  <si>
    <t>Vrbanićev perivoj 4</t>
  </si>
  <si>
    <t>Zagreb</t>
  </si>
  <si>
    <t>Vladimira Nazora 47</t>
  </si>
  <si>
    <t>Čaglin</t>
  </si>
  <si>
    <t xml:space="preserve">Latinovac 11 </t>
  </si>
  <si>
    <t>Sumartin</t>
  </si>
  <si>
    <t>Zabok</t>
  </si>
  <si>
    <t>Split</t>
  </si>
  <si>
    <t>Labin</t>
  </si>
  <si>
    <t>Samobor</t>
  </si>
  <si>
    <t>Daruvar</t>
  </si>
  <si>
    <t>Murter</t>
  </si>
  <si>
    <t>Kuterevo</t>
  </si>
  <si>
    <t>Osijek</t>
  </si>
  <si>
    <t>Maruševečka 7</t>
  </si>
  <si>
    <t>Trg  Stjepana Radića 3</t>
  </si>
  <si>
    <t xml:space="preserve">Ante Kuzmanića 8 </t>
  </si>
  <si>
    <t xml:space="preserve">Trg svete Jelene 6 </t>
  </si>
  <si>
    <t>Ilica 215</t>
  </si>
  <si>
    <t>Koturaška cesta 3A</t>
  </si>
  <si>
    <t xml:space="preserve">Slavićeva 39 </t>
  </si>
  <si>
    <t xml:space="preserve">Kalić 2  </t>
  </si>
  <si>
    <t>Veprinačka 15</t>
  </si>
  <si>
    <t xml:space="preserve">Vrhovčak 61 </t>
  </si>
  <si>
    <t xml:space="preserve">Šetalište Bačvice 10 </t>
  </si>
  <si>
    <t>Obala hrvatskog narodnog preporoda 7/III</t>
  </si>
  <si>
    <t>Svibanjska 3</t>
  </si>
  <si>
    <t xml:space="preserve">Pijaca društva seoske izobraženosti BB </t>
  </si>
  <si>
    <t xml:space="preserve">Kuterevo 103 </t>
  </si>
  <si>
    <t>Perušić</t>
  </si>
  <si>
    <t>Knin</t>
  </si>
  <si>
    <t>Čazmanska 2</t>
  </si>
  <si>
    <t>Kuterevo 103</t>
  </si>
  <si>
    <t>Pijaca društva seoske izobraženosti bb</t>
  </si>
  <si>
    <t>Stjepana Radića 16</t>
  </si>
  <si>
    <t>Milana Šenoe 8c</t>
  </si>
  <si>
    <t>Kralja Zvonimira 15</t>
  </si>
  <si>
    <t xml:space="preserve">Trg popa Marka Mesića 2 </t>
  </si>
  <si>
    <t xml:space="preserve">Trvrtkova 3 </t>
  </si>
  <si>
    <t>Kostanjevac Sošice</t>
  </si>
  <si>
    <t xml:space="preserve">Sošice bb </t>
  </si>
  <si>
    <t>Slavićeva 39</t>
  </si>
  <si>
    <t>Rijeka</t>
  </si>
  <si>
    <t>Pazin</t>
  </si>
  <si>
    <t>Gvozd</t>
  </si>
  <si>
    <t>Našice</t>
  </si>
  <si>
    <t>Kanarinska 4</t>
  </si>
  <si>
    <t xml:space="preserve">Kalić 2 </t>
  </si>
  <si>
    <t xml:space="preserve">Svibanjska 3 </t>
  </si>
  <si>
    <t xml:space="preserve">Ante Starčevića 29 </t>
  </si>
  <si>
    <t>Rakovica</t>
  </si>
  <si>
    <t>Nedelišće</t>
  </si>
  <si>
    <t>Đakovo</t>
  </si>
  <si>
    <t>Skalice 41</t>
  </si>
  <si>
    <t xml:space="preserve">Mire Radune Ban 14  </t>
  </si>
  <si>
    <t>Vodovodna 13</t>
  </si>
  <si>
    <t>Bosanska 4</t>
  </si>
  <si>
    <t>Virovitica</t>
  </si>
  <si>
    <t>Darda</t>
  </si>
  <si>
    <t>Šibenik</t>
  </si>
  <si>
    <t>Vukovar</t>
  </si>
  <si>
    <t>Jankovačka 17</t>
  </si>
  <si>
    <t>Cvite Fiskovića 5</t>
  </si>
  <si>
    <t>7. Ravnice br. 16</t>
  </si>
  <si>
    <t>Podvršje 13</t>
  </si>
  <si>
    <t>154. brigade Hrvatske vojske 4</t>
  </si>
  <si>
    <t>Trg F. Tuđmana 4</t>
  </si>
  <si>
    <t>Berislavićeva 16</t>
  </si>
  <si>
    <t>Kralja Tomislava 6</t>
  </si>
  <si>
    <t>Čazmanska 4</t>
  </si>
  <si>
    <t>Vukovarska 10</t>
  </si>
  <si>
    <t>Brodski Stupnik</t>
  </si>
  <si>
    <t>Omladinska 5</t>
  </si>
  <si>
    <t xml:space="preserve">Nova Kršlja bb  </t>
  </si>
  <si>
    <t>Ivana Pergošića 10</t>
  </si>
  <si>
    <t>Slavonski Brod</t>
  </si>
  <si>
    <t>Maršala Tita 1</t>
  </si>
  <si>
    <t xml:space="preserve"> Pavićeva ulica 75</t>
  </si>
  <si>
    <t>Ruđera Boškovića 35</t>
  </si>
  <si>
    <t>Ljudevita Gaja 19</t>
  </si>
  <si>
    <t>Naselje Andrije Hebranga 5/15</t>
  </si>
  <si>
    <t>Grižanska 19c</t>
  </si>
  <si>
    <t>Svetog Ivana Krstitelja 116A</t>
  </si>
  <si>
    <t>8. Dalmatinske udarne brigade 10</t>
  </si>
  <si>
    <t>Ulica Bana Josipa Jelčića 4</t>
  </si>
  <si>
    <t>Prosina 56</t>
  </si>
  <si>
    <t>Bedekovčina</t>
  </si>
  <si>
    <t>Ludbreg</t>
  </si>
  <si>
    <t>Pula</t>
  </si>
  <si>
    <t>Krapanj</t>
  </si>
  <si>
    <t>Brtonigla</t>
  </si>
  <si>
    <t>Valpovo</t>
  </si>
  <si>
    <t>Zlatar-Bistrica</t>
  </si>
  <si>
    <t>Dubrovnik</t>
  </si>
  <si>
    <t>Lipik</t>
  </si>
  <si>
    <t>Gospić</t>
  </si>
  <si>
    <t xml:space="preserve">Zagreb </t>
  </si>
  <si>
    <t>Zadar</t>
  </si>
  <si>
    <t>Vinkovci</t>
  </si>
  <si>
    <t>Beli Manastir</t>
  </si>
  <si>
    <t>Dalj</t>
  </si>
  <si>
    <t>Biograd na Moru</t>
  </si>
  <si>
    <t>Bjelovar</t>
  </si>
  <si>
    <t>Sisak</t>
  </si>
  <si>
    <t>Prilaz Crvenom križu 2</t>
  </si>
  <si>
    <t>Vladimira Nazora 56</t>
  </si>
  <si>
    <t>Lapadska obala 7</t>
  </si>
  <si>
    <t>Mire Radune Ban 14</t>
  </si>
  <si>
    <t>Janka Polića Kamova 19</t>
  </si>
  <si>
    <t>Ante Starčevića 150</t>
  </si>
  <si>
    <t>Slavonska ulica 47</t>
  </si>
  <si>
    <t>Aleja pomoraca 13</t>
  </si>
  <si>
    <t>Miroslava Kraljevića 2</t>
  </si>
  <si>
    <t>Prilaz tvornici 41</t>
  </si>
  <si>
    <t xml:space="preserve">Grižanska ulica 19C </t>
  </si>
  <si>
    <t xml:space="preserve">Vladimira Filakovca 5 </t>
  </si>
  <si>
    <t>Ulica Ante Evetovića Miroljuba 8</t>
  </si>
  <si>
    <t xml:space="preserve">M. B. Rašana 5 </t>
  </si>
  <si>
    <t xml:space="preserve">Ulica Aleksandra Hondla 2/9 </t>
  </si>
  <si>
    <t xml:space="preserve">Europska avenija 10 </t>
  </si>
  <si>
    <t xml:space="preserve">Rakovo Selo 9 </t>
  </si>
  <si>
    <t xml:space="preserve">Obala pape Ivana Pavla ll 44a </t>
  </si>
  <si>
    <t xml:space="preserve">Baščanska 22 </t>
  </si>
  <si>
    <t xml:space="preserve">Branimirova obala 4d </t>
  </si>
  <si>
    <t xml:space="preserve">Kampanja 21  </t>
  </si>
  <si>
    <t>Naselje "Andrija Hebrang" 6/30</t>
  </si>
  <si>
    <t xml:space="preserve">Hansa Dietricha Genschera 16a </t>
  </si>
  <si>
    <t xml:space="preserve">Baranjska 14a </t>
  </si>
  <si>
    <t xml:space="preserve">Drage Gervaisa 28 </t>
  </si>
  <si>
    <t xml:space="preserve">Graščica 6B </t>
  </si>
  <si>
    <t xml:space="preserve">Čazmanska 4 </t>
  </si>
  <si>
    <t xml:space="preserve">Tvrtkova 3 </t>
  </si>
  <si>
    <t xml:space="preserve">Ulica generala Blage Zadre 24 </t>
  </si>
  <si>
    <t xml:space="preserve">Lastovska ulica 22 </t>
  </si>
  <si>
    <t xml:space="preserve">Vladimira Nazora 28A  </t>
  </si>
  <si>
    <t xml:space="preserve">Braće Radića 7 </t>
  </si>
  <si>
    <t xml:space="preserve">Svetog Ivana Krstitelja 116a </t>
  </si>
  <si>
    <t>Trg hrvatskih velikana 27</t>
  </si>
  <si>
    <t>108. puka 1</t>
  </si>
  <si>
    <t>Kralja Tomislava 18</t>
  </si>
  <si>
    <t>Sinjska 7</t>
  </si>
  <si>
    <t>Frane Petrića 5</t>
  </si>
  <si>
    <t>Latinovac 11</t>
  </si>
  <si>
    <t>Voćarska 17</t>
  </si>
  <si>
    <t>Trg sv. Jelene 6</t>
  </si>
  <si>
    <t>Aleja Dragutina Domjanića 15</t>
  </si>
  <si>
    <t>Ljudevita Gaja 4a</t>
  </si>
  <si>
    <t>Ante Kuzmanića 8</t>
  </si>
  <si>
    <t>Gajeva 3</t>
  </si>
  <si>
    <t>Vrhovčak 61</t>
  </si>
  <si>
    <t>Zagorska 5</t>
  </si>
  <si>
    <t>Trg 1 11</t>
  </si>
  <si>
    <t>Ulica Milinska 2</t>
  </si>
  <si>
    <t>8. dalmatinske udarne brigade 10</t>
  </si>
  <si>
    <t>Pitomača</t>
  </si>
  <si>
    <t>Belišće</t>
  </si>
  <si>
    <t>Donja Stubica</t>
  </si>
  <si>
    <t>Topusko</t>
  </si>
  <si>
    <t>Sesvete</t>
  </si>
  <si>
    <t>Lila</t>
  </si>
  <si>
    <t>Lastovo</t>
  </si>
  <si>
    <t>Velika Črešnjevica 33</t>
  </si>
  <si>
    <t>Petra Zrinskog 23</t>
  </si>
  <si>
    <t>Toplička cesta 27/A</t>
  </si>
  <si>
    <t>Domovinskog rata 58</t>
  </si>
  <si>
    <t>Petračićeva 4</t>
  </si>
  <si>
    <t>Ribnjak 4</t>
  </si>
  <si>
    <t>Ivana Mažuranića 1</t>
  </si>
  <si>
    <t>Trg Ivana Kukuljevića 12</t>
  </si>
  <si>
    <t>Trg Mažuranića 6</t>
  </si>
  <si>
    <t>Lile Pejačević 24B</t>
  </si>
  <si>
    <t>Zavrtnica 17</t>
  </si>
  <si>
    <t>Vijenac kardinala Alojzija Stepinca 24</t>
  </si>
  <si>
    <t>Dolac 5</t>
  </si>
  <si>
    <t>Baščanska 22</t>
  </si>
  <si>
    <t>Pavlinski trg 4</t>
  </si>
  <si>
    <t>Ferde Filipovića 19</t>
  </si>
  <si>
    <t>Obala pape Ivana Pavla II 44a</t>
  </si>
  <si>
    <t>10000</t>
  </si>
  <si>
    <t>35000</t>
  </si>
  <si>
    <t>23210</t>
  </si>
  <si>
    <t>47000</t>
  </si>
  <si>
    <t>44250</t>
  </si>
  <si>
    <t>21000</t>
  </si>
  <si>
    <t>32000</t>
  </si>
  <si>
    <t>22000</t>
  </si>
  <si>
    <t>43500</t>
  </si>
  <si>
    <t>22300</t>
  </si>
  <si>
    <t>52220</t>
  </si>
  <si>
    <t>10 000</t>
  </si>
  <si>
    <t>10430</t>
  </si>
  <si>
    <t>22243</t>
  </si>
  <si>
    <t>49210</t>
  </si>
  <si>
    <t>31000</t>
  </si>
  <si>
    <t>21426</t>
  </si>
  <si>
    <t>52474</t>
  </si>
  <si>
    <t>34350</t>
  </si>
  <si>
    <t>49221</t>
  </si>
  <si>
    <t>35257</t>
  </si>
  <si>
    <t>52100</t>
  </si>
  <si>
    <t>52215</t>
  </si>
  <si>
    <t>53202</t>
  </si>
  <si>
    <t>Moru</t>
  </si>
  <si>
    <t>Petrinja</t>
  </si>
  <si>
    <t>Vodnjan</t>
  </si>
  <si>
    <t>Bdekovčina</t>
  </si>
  <si>
    <t>Spit</t>
  </si>
  <si>
    <t>22320</t>
  </si>
  <si>
    <t>10410</t>
  </si>
  <si>
    <t>21230</t>
  </si>
  <si>
    <t>53000</t>
  </si>
  <si>
    <t>48260</t>
  </si>
  <si>
    <t>31551</t>
  </si>
  <si>
    <t>Drniš</t>
  </si>
  <si>
    <t>Velika Gorica</t>
  </si>
  <si>
    <t>Sinj</t>
  </si>
  <si>
    <t>Podravske Sesvete</t>
  </si>
  <si>
    <t>Križevci</t>
  </si>
  <si>
    <t>48363</t>
  </si>
  <si>
    <t>10090</t>
  </si>
  <si>
    <t>32010</t>
  </si>
  <si>
    <t>51000</t>
  </si>
  <si>
    <t>Slani Dol 1</t>
  </si>
  <si>
    <t>Đure Pilara 2</t>
  </si>
  <si>
    <t>Kralja Petra Svačića 2</t>
  </si>
  <si>
    <t>Turkulinova 9</t>
  </si>
  <si>
    <t>Tvrtkova 3</t>
  </si>
  <si>
    <t>Kalić 2</t>
  </si>
  <si>
    <t>Prilaz Gjure Deželića 77</t>
  </si>
  <si>
    <t>Šetalište Bačvice 10</t>
  </si>
  <si>
    <t>Butina 2</t>
  </si>
  <si>
    <t>Lastovska Ulica 2a</t>
  </si>
  <si>
    <t>Trg Stjepana Radića 3</t>
  </si>
  <si>
    <t xml:space="preserve"> Ulica S.Caterina 9</t>
  </si>
  <si>
    <t>Kaniža bb</t>
  </si>
  <si>
    <t>Ulica kralja Zvonimira 10</t>
  </si>
  <si>
    <t>Augusta Cesarca 23</t>
  </si>
  <si>
    <t>Bazana 7</t>
  </si>
  <si>
    <t>Budačka 55</t>
  </si>
  <si>
    <t>Vjekoslava Klaića 42</t>
  </si>
  <si>
    <t>Ulica Franje Račkoga 22</t>
  </si>
  <si>
    <t>Ul. Bazana</t>
  </si>
  <si>
    <t>Put Skalica 41</t>
  </si>
  <si>
    <t>Davora Zbiljskog 28</t>
  </si>
  <si>
    <t>Petra  Zrinskog 23</t>
  </si>
  <si>
    <t>Fra Kaje Adžića 10B</t>
  </si>
  <si>
    <t>Šetalište Petra Preradovića 6</t>
  </si>
  <si>
    <t>Jerina 1</t>
  </si>
  <si>
    <t>Ulica Gjure Szaba odvojak 4</t>
  </si>
  <si>
    <t>VII. Ravnice 16</t>
  </si>
  <si>
    <t>Ulica Božidara Magovca 165</t>
  </si>
  <si>
    <t>Antuna Matije Reljkovića 24</t>
  </si>
  <si>
    <t>Frankopanska ulica 1</t>
  </si>
  <si>
    <t>Gajnice 2</t>
  </si>
  <si>
    <t>Vodnikova ulica 5</t>
  </si>
  <si>
    <t>Koprivnička ulica 70</t>
  </si>
  <si>
    <t>Sveti Duh 131D</t>
  </si>
  <si>
    <t>Put Bioca 57</t>
  </si>
  <si>
    <t>Rakovac 6</t>
  </si>
  <si>
    <t>Prilaz Gjure Deželića 89</t>
  </si>
  <si>
    <t>Sveučilišna avenija 4</t>
  </si>
  <si>
    <t>Velebitska 16b</t>
  </si>
  <si>
    <t>20.2.2024.</t>
  </si>
  <si>
    <t>10455</t>
  </si>
  <si>
    <t>23440</t>
  </si>
  <si>
    <t>44410</t>
  </si>
  <si>
    <t>53225</t>
  </si>
  <si>
    <t>Latinovac</t>
  </si>
  <si>
    <t>Sošice</t>
  </si>
  <si>
    <t>Gračac</t>
  </si>
  <si>
    <t>Umag</t>
  </si>
  <si>
    <t>Čepin</t>
  </si>
  <si>
    <t>Čakovec</t>
  </si>
  <si>
    <t>Vrginmost</t>
  </si>
  <si>
    <t>Solin</t>
  </si>
  <si>
    <t>Stipanovci</t>
  </si>
  <si>
    <t>Ogulin</t>
  </si>
  <si>
    <t>Obala hrvatskog narodnog preporoda 7</t>
  </si>
  <si>
    <t>Pijaca društva seoske izobraženosti 2</t>
  </si>
  <si>
    <t>Sošice bb</t>
  </si>
  <si>
    <t>Trg svete Jelene 6</t>
  </si>
  <si>
    <t>Trg popa Marka Mesića 2</t>
  </si>
  <si>
    <t>Koturaška cesta 3a</t>
  </si>
  <si>
    <t>Ulica hrvatskog proljeća 1</t>
  </si>
  <si>
    <t>Trg F. Tuđmana 4, Vrginmost</t>
  </si>
  <si>
    <t>Glavica 1</t>
  </si>
  <si>
    <t>Frankopanska 1</t>
  </si>
  <si>
    <t>S. Caterina 9</t>
  </si>
  <si>
    <t>31550</t>
  </si>
  <si>
    <t>52470</t>
  </si>
  <si>
    <t>31431</t>
  </si>
  <si>
    <t>40000</t>
  </si>
  <si>
    <t>31300</t>
  </si>
  <si>
    <t>21210</t>
  </si>
  <si>
    <t>31433</t>
  </si>
  <si>
    <t>47300</t>
  </si>
  <si>
    <t>Ulica Franje Petračića 4</t>
  </si>
  <si>
    <t>Braće Domany 2</t>
  </si>
  <si>
    <t>Matka Laginje 3</t>
  </si>
  <si>
    <t>Stjepana Radića 54</t>
  </si>
  <si>
    <t>Bana Josipa Jelačića 86</t>
  </si>
  <si>
    <t>Ulica dr. Ivana Novaka 38</t>
  </si>
  <si>
    <t>Frane Supila 2</t>
  </si>
  <si>
    <t>PRILAZ TVORNICI 41</t>
  </si>
  <si>
    <t>Vladimira Nazora 28A</t>
  </si>
  <si>
    <t>Blatuša 81</t>
  </si>
  <si>
    <t>Zvonimirova 53</t>
  </si>
  <si>
    <t>Ulica Milana Šenoe 8c</t>
  </si>
  <si>
    <t>J.J.Strossmayera 62</t>
  </si>
  <si>
    <t>Mala cesta 10</t>
  </si>
  <si>
    <t>Dinarski put 1H</t>
  </si>
  <si>
    <t>Eugena Tomića 47</t>
  </si>
  <si>
    <t>Jahorinska 47</t>
  </si>
  <si>
    <t>Trg hrvatskih branitelja 2</t>
  </si>
  <si>
    <t>Vladimira Nazora 16</t>
  </si>
  <si>
    <t>Ulica Vladimira Nazora 16</t>
  </si>
  <si>
    <t>Kumičićeva 3b</t>
  </si>
  <si>
    <t>8.10.2024.</t>
  </si>
  <si>
    <t>FINANCIRANI PROJEKTI U OKVIRU POZIVA NA DOSTAVU PROJEKTNIH PRIJEDLOGA ZA PROGRAM EUROPSKE SNAGE SOLIDARNOSTI U 2025. GODINI</t>
  </si>
  <si>
    <t>Rok 20.2.2025.</t>
  </si>
  <si>
    <t>2025-1-HR01-ESC51-VTJ-000347180</t>
  </si>
  <si>
    <t>20.2.2025.</t>
  </si>
  <si>
    <t>2025-1-HR01-ESC51-VTJ-000347574</t>
  </si>
  <si>
    <t>2025-1-HR01-ESC51-VTJ-000346811</t>
  </si>
  <si>
    <t>2025-1-HR01-ESC51-VTJ-000346787</t>
  </si>
  <si>
    <t>2025-1-HR01-ESC51-VTJ-000347160</t>
  </si>
  <si>
    <t>2025-1-HR01-ESC51-VTJ-000345736</t>
  </si>
  <si>
    <t>2025-1-HR01-ESC51-VTJ-000346816</t>
  </si>
  <si>
    <t>2025-1-HR01-ESC51-VTJ-000346368</t>
  </si>
  <si>
    <t>2025-1-HR01-ESC51-VTJ-000348180</t>
  </si>
  <si>
    <t xml:space="preserve">Milana Šenoe 8c </t>
  </si>
  <si>
    <t>2025-1-HR01-ESC51-VTJ-000347296</t>
  </si>
  <si>
    <t>ROMSKO NACIONALNO VIJECE / ROMA NATIONAL COUNCIL / ROMANO NACIONALNIKANO KONSILO</t>
  </si>
  <si>
    <t>2025-1-HR01-ESC51-VTJ-000346292</t>
  </si>
  <si>
    <t>Pijaca društva rustva seoske izobraženosti 2</t>
  </si>
  <si>
    <t>2025-1-HR01-ESC51-VTJ-000346350</t>
  </si>
  <si>
    <t>2025-1-HR01-ESC51-VTJ-000347562</t>
  </si>
  <si>
    <t>2025-1-HR01-ESC51-VTJ-000347512</t>
  </si>
  <si>
    <t>Šetalište kardinala Franje Šepera 12</t>
  </si>
  <si>
    <t>2025-1-HR01-ESC51-VTJ-000347329</t>
  </si>
  <si>
    <t>2025-1-HR01-ESC51-VTJ-000347675</t>
  </si>
  <si>
    <t>2025-1-HR01-ESC51-VTJ-000347015</t>
  </si>
  <si>
    <t>2025-1-HR01-ESC51-VTJ-000346338</t>
  </si>
  <si>
    <t>2025-1-HR01-ESC51-VTJ-000346251</t>
  </si>
  <si>
    <t>Ekološka udruga "Krka" Knin</t>
  </si>
  <si>
    <t>2025-1-HR01-ESC51-VTJ-000347073</t>
  </si>
  <si>
    <t>2025-1-HR01-ESC51-VTJ-000346354</t>
  </si>
  <si>
    <t>2025-1-HR01-ESC51-VTJ-000346134</t>
  </si>
  <si>
    <t>2025-1-HR01-ESC51-VTJ-000348779</t>
  </si>
  <si>
    <t>2025-1-HR01-ESC51-VTJ-000349211</t>
  </si>
  <si>
    <t>2025-1-HR01-ESC51-VTJ-000347898</t>
  </si>
  <si>
    <t>2025-1-HR01-ESC51-VTJ-000346756</t>
  </si>
  <si>
    <t>2025-1-HR01-ESC51-VTJ-000346229</t>
  </si>
  <si>
    <t>Zemljani -Are You Syrious?</t>
  </si>
  <si>
    <t>Božidara Magovca 165</t>
  </si>
  <si>
    <t>2025-1-HR01-ESC51-VTJ-000348902</t>
  </si>
  <si>
    <t>2025-1-HR01-ESC51-VTJ-000348741</t>
  </si>
  <si>
    <t>2025-1-HR01-ESC51-VTJ-000346712</t>
  </si>
  <si>
    <t>2025-1-HR01-ESC51-VTJ-000345850</t>
  </si>
  <si>
    <t>2025-1-HR01-ESC51-VTJ-000348069</t>
  </si>
  <si>
    <t>2025-1-HR01-ESC51-VTJ-000346186</t>
  </si>
  <si>
    <t>2025-1-HR01-ESC51-VTJ-000346279</t>
  </si>
  <si>
    <t>MARITIMA EDUCARE</t>
  </si>
  <si>
    <t>Glavica 2</t>
  </si>
  <si>
    <t>2025-1-HR01-ESC51-VTJ-000346470</t>
  </si>
  <si>
    <t>Konjički klub Kolan - Udruga za aktivnosti i terapiju pomoću konja</t>
  </si>
  <si>
    <t>Rakovo Selo 9</t>
  </si>
  <si>
    <t>2025-1-HR01-ESC51-VTJ-000347137</t>
  </si>
  <si>
    <t>2025-1-HR01-ESC51-VTJ-000345888</t>
  </si>
  <si>
    <t xml:space="preserve">Kralja Petra Svačića 2 </t>
  </si>
  <si>
    <t>2025-1-HR01-ESC51-VTJ-000348840</t>
  </si>
  <si>
    <t>2025-1-HR01-ESC51-VTJ-000346826</t>
  </si>
  <si>
    <t>2025-1-HR01-ESC51-VTJ-000346308</t>
  </si>
  <si>
    <t>2025-1-HR01-ESC51-VTJ-000349161</t>
  </si>
  <si>
    <t>INFORMO - UDRUGA ZA POTICANJE ZAPOŠLJAVANJA, STRUČNOG USAVRŠAVANJA I OBRAZOVANJA</t>
  </si>
  <si>
    <t>2025-1-HR01-ESC51-VTJ-000347489</t>
  </si>
  <si>
    <t>UDRUGA "AGENCIJA LOKALNE DEMOKRACIJE"</t>
  </si>
  <si>
    <t>Ulica Mlinska 2</t>
  </si>
  <si>
    <t>2025-1-HR01-ESC30-SOL-000347605</t>
  </si>
  <si>
    <t>2025-1-HR01-ESC30-SOL-000346730</t>
  </si>
  <si>
    <t>2025-1-HR01-ESC30-SOL-000348449</t>
  </si>
  <si>
    <t>ZoRa</t>
  </si>
  <si>
    <t>Kramarići 5</t>
  </si>
  <si>
    <t>2025-1-HR01-ESC30-SOL-000347702</t>
  </si>
  <si>
    <t>Nansen dijalog centar</t>
  </si>
  <si>
    <t>Cvjetkova 32</t>
  </si>
  <si>
    <t>2025-1-HR01-ESC30-SOL-000346518</t>
  </si>
  <si>
    <t>Nova Kršlja 47A</t>
  </si>
  <si>
    <t>47245</t>
  </si>
  <si>
    <t>2025-1-HR01-ESC30-SOL-000348750</t>
  </si>
  <si>
    <t>CENTAR ZA REHABILITACIJU STANČIĆ</t>
  </si>
  <si>
    <t>Zagrebačka ulica 23</t>
  </si>
  <si>
    <t>Stančić</t>
  </si>
  <si>
    <t>10370</t>
  </si>
  <si>
    <t>2025-1-HR01-ESC30-SOL-000349108</t>
  </si>
  <si>
    <t>Udruga za unaprjeđenje mentalnog zdravlja "Vrapčići"</t>
  </si>
  <si>
    <t>2025-1-HR01-ESC30-SOL-000345815</t>
  </si>
  <si>
    <t>Institut za poticanje mladih</t>
  </si>
  <si>
    <t>Ante Modrušana 36</t>
  </si>
  <si>
    <t>2025-1-HR01-ESC30-SOL-000348233</t>
  </si>
  <si>
    <t>Lastovska ulica 22</t>
  </si>
  <si>
    <t>10020</t>
  </si>
  <si>
    <t>2025-1-HR01-ESC30-SOL-000347395</t>
  </si>
  <si>
    <t>2025-1-HR01-ESC30-SOL-000346755</t>
  </si>
  <si>
    <t>2025-1-HR01-ESC30-SOL-000348432</t>
  </si>
  <si>
    <t>Udruga za razvoj mladih Filia Čepin</t>
  </si>
  <si>
    <t>2025-1-HR01-ESC30-SOL-000347731</t>
  </si>
  <si>
    <t>2025-1-HR01-ESC30-SOL-000348313</t>
  </si>
  <si>
    <t>2025-1-HR01-ESC30-SOL-000348428</t>
  </si>
  <si>
    <t>2025-1-HR01-ESC30-SOL-000346588</t>
  </si>
  <si>
    <t>Putokazi znanja</t>
  </si>
  <si>
    <t>Rastočine 3</t>
  </si>
  <si>
    <t>2025-1-HR01-ESC30-SOL-000348964</t>
  </si>
  <si>
    <t>Svetog Ivana Krstitelja 116a</t>
  </si>
  <si>
    <t>31326</t>
  </si>
  <si>
    <t>Rok 8.10.2024.</t>
  </si>
  <si>
    <t>Rok 20.2.2024.</t>
  </si>
  <si>
    <t>Liga protiv raka Grada Drniša</t>
  </si>
  <si>
    <t>Cro Pharma Alumni</t>
  </si>
  <si>
    <t>NIKOLA TESLA NETWORK - MREŽA NIKOLA TESLA</t>
  </si>
  <si>
    <t xml:space="preserve">SAVEZ IZVIĐEČA ZAGREBA </t>
  </si>
  <si>
    <t>HRVATSKI CRVENI KRIŽ - GRADSKO DRUŠTVO CRVENOG KRIŽA KRIŽEVCI</t>
  </si>
  <si>
    <t xml:space="preserve">SVJETSKI SAVEZ MLADIH JUGOISTOČNA EUROPA </t>
  </si>
  <si>
    <t>HGSS Stanica Slavonski Brod</t>
  </si>
  <si>
    <t xml:space="preserve">HRVATSKI CRVENI KRIŽ GRADSKO DRUŠTVO CRVENOG KRIŽA OSIJEK </t>
  </si>
  <si>
    <t xml:space="preserve">INFO ZONA </t>
  </si>
  <si>
    <t>Nepopularna psihologija</t>
  </si>
  <si>
    <t>UDRUGA CEREBRALNE PARALIZE ISTARSKE ŽUPANIJE</t>
  </si>
  <si>
    <t>DRUŠTVO MULTIPLE SKLEROZE BRODSKO-POSAVSKE ŽUPANIJE</t>
  </si>
  <si>
    <t>ROMSKO NACIONALNO VIJEĆE / ROMA NATIONAL COUNCIL / ROMANO NACIONALNIKANO KONSILO</t>
  </si>
  <si>
    <t>Centar za osobni i profesionalni razvoj Syncro - Synergy Croatia</t>
  </si>
  <si>
    <t>Centar za odgoj i obrazovanje Slava Raškaj Zagreb</t>
  </si>
  <si>
    <t>O.A.ZA. - ODRŽIVA ALTERNATIVA ZAJEDNICI</t>
  </si>
  <si>
    <t>Datum ažuriranja 11.7.2025.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</si>
</sst>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  <numFmt numFmtId="166" formatCode="_-* #,##0.00\ [$EUR]_-;\-* #,##0.00\ [$EUR]_-;_-* &quot;-&quot;??\ [$EUR]_-;_-@_-"/>
    <numFmt numFmtId="167" formatCode="#,##0.00\ [$EUR]"/>
    <numFmt numFmtId="168" formatCode="#,##0.00\ [$€-1]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249977111117893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6" tint="-0.499984740745262"/>
      <name val="Arial"/>
      <family val="2"/>
    </font>
    <font>
      <b/>
      <sz val="10"/>
      <color theme="7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21" fillId="0" borderId="0"/>
    <xf numFmtId="0" fontId="2" fillId="0" borderId="0"/>
  </cellStyleXfs>
  <cellXfs count="178">
    <xf numFmtId="0" fontId="0" fillId="0" borderId="0" xfId="0"/>
    <xf numFmtId="0" fontId="0" fillId="0" borderId="4" xfId="0" applyBorder="1"/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14" fontId="7" fillId="0" borderId="4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6" fillId="5" borderId="9" xfId="0" applyFont="1" applyFill="1" applyBorder="1"/>
    <xf numFmtId="0" fontId="6" fillId="5" borderId="10" xfId="0" applyFont="1" applyFill="1" applyBorder="1"/>
    <xf numFmtId="0" fontId="7" fillId="5" borderId="2" xfId="0" applyFont="1" applyFill="1" applyBorder="1" applyAlignment="1">
      <alignment horizontal="left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67" fontId="6" fillId="5" borderId="4" xfId="0" applyNumberFormat="1" applyFont="1" applyFill="1" applyBorder="1" applyAlignment="1">
      <alignment horizontal="right" wrapText="1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14" fontId="7" fillId="5" borderId="2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/>
    <xf numFmtId="167" fontId="6" fillId="5" borderId="4" xfId="0" applyNumberFormat="1" applyFont="1" applyFill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vertical="center" wrapText="1"/>
    </xf>
    <xf numFmtId="0" fontId="6" fillId="7" borderId="5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 readingOrder="1"/>
    </xf>
    <xf numFmtId="0" fontId="13" fillId="0" borderId="0" xfId="2" applyFont="1" applyAlignment="1">
      <alignment wrapText="1"/>
    </xf>
    <xf numFmtId="0" fontId="14" fillId="8" borderId="4" xfId="2" applyFont="1" applyFill="1" applyBorder="1" applyAlignment="1">
      <alignment horizontal="center" vertical="center"/>
    </xf>
    <xf numFmtId="0" fontId="14" fillId="8" borderId="4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center" vertical="center"/>
    </xf>
    <xf numFmtId="0" fontId="15" fillId="9" borderId="3" xfId="2" applyFont="1" applyFill="1" applyBorder="1" applyAlignment="1">
      <alignment horizontal="center" vertical="center"/>
    </xf>
    <xf numFmtId="0" fontId="15" fillId="4" borderId="6" xfId="2" applyFont="1" applyFill="1" applyBorder="1" applyAlignment="1">
      <alignment horizontal="left" vertical="center" wrapText="1"/>
    </xf>
    <xf numFmtId="0" fontId="15" fillId="4" borderId="7" xfId="2" applyFont="1" applyFill="1" applyBorder="1" applyAlignment="1">
      <alignment horizontal="left" vertical="center" wrapText="1"/>
    </xf>
    <xf numFmtId="0" fontId="15" fillId="4" borderId="7" xfId="2" applyFont="1" applyFill="1" applyBorder="1" applyAlignment="1">
      <alignment vertical="center" wrapText="1"/>
    </xf>
    <xf numFmtId="0" fontId="15" fillId="4" borderId="5" xfId="2" applyFont="1" applyFill="1" applyBorder="1" applyAlignment="1">
      <alignment vertical="center" wrapText="1"/>
    </xf>
    <xf numFmtId="0" fontId="13" fillId="0" borderId="0" xfId="2" applyFont="1"/>
    <xf numFmtId="0" fontId="15" fillId="10" borderId="1" xfId="2" applyFont="1" applyFill="1" applyBorder="1" applyAlignment="1">
      <alignment horizontal="left"/>
    </xf>
    <xf numFmtId="0" fontId="13" fillId="10" borderId="2" xfId="2" applyFont="1" applyFill="1" applyBorder="1" applyAlignment="1" applyProtection="1">
      <alignment horizontal="left" vertical="center" wrapText="1"/>
      <protection locked="0"/>
    </xf>
    <xf numFmtId="0" fontId="13" fillId="10" borderId="2" xfId="2" applyFont="1" applyFill="1" applyBorder="1" applyAlignment="1">
      <alignment horizontal="left" vertical="center" wrapText="1"/>
    </xf>
    <xf numFmtId="14" fontId="13" fillId="10" borderId="2" xfId="2" applyNumberFormat="1" applyFont="1" applyFill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 readingOrder="1"/>
    </xf>
    <xf numFmtId="0" fontId="19" fillId="0" borderId="8" xfId="2" applyFont="1" applyBorder="1" applyAlignment="1">
      <alignment horizontal="center" vertical="center" wrapText="1" readingOrder="1"/>
    </xf>
    <xf numFmtId="14" fontId="13" fillId="0" borderId="4" xfId="2" applyNumberFormat="1" applyFont="1" applyBorder="1" applyAlignment="1">
      <alignment horizontal="center" vertical="center"/>
    </xf>
    <xf numFmtId="168" fontId="19" fillId="0" borderId="4" xfId="2" applyNumberFormat="1" applyFont="1" applyBorder="1" applyAlignment="1">
      <alignment horizontal="right" vertical="top" wrapText="1" readingOrder="1"/>
    </xf>
    <xf numFmtId="0" fontId="15" fillId="5" borderId="1" xfId="2" applyFont="1" applyFill="1" applyBorder="1" applyAlignment="1">
      <alignment horizontal="left"/>
    </xf>
    <xf numFmtId="0" fontId="13" fillId="11" borderId="2" xfId="2" applyFont="1" applyFill="1" applyBorder="1" applyAlignment="1" applyProtection="1">
      <alignment horizontal="left" vertical="center" wrapText="1"/>
      <protection locked="0"/>
    </xf>
    <xf numFmtId="0" fontId="13" fillId="11" borderId="2" xfId="2" applyFont="1" applyFill="1" applyBorder="1" applyAlignment="1">
      <alignment horizontal="left" vertical="center" wrapText="1"/>
    </xf>
    <xf numFmtId="14" fontId="13" fillId="11" borderId="2" xfId="2" applyNumberFormat="1" applyFont="1" applyFill="1" applyBorder="1" applyAlignment="1">
      <alignment horizontal="center" vertical="center" wrapText="1"/>
    </xf>
    <xf numFmtId="165" fontId="15" fillId="5" borderId="3" xfId="2" applyNumberFormat="1" applyFont="1" applyFill="1" applyBorder="1" applyAlignment="1">
      <alignment horizontal="left" vertical="center" wrapText="1"/>
    </xf>
    <xf numFmtId="0" fontId="15" fillId="10" borderId="9" xfId="2" applyFont="1" applyFill="1" applyBorder="1"/>
    <xf numFmtId="0" fontId="15" fillId="10" borderId="10" xfId="2" applyFont="1" applyFill="1" applyBorder="1"/>
    <xf numFmtId="0" fontId="13" fillId="0" borderId="0" xfId="4" applyFont="1" applyAlignment="1">
      <alignment wrapText="1"/>
    </xf>
    <xf numFmtId="0" fontId="14" fillId="8" borderId="4" xfId="4" applyFont="1" applyFill="1" applyBorder="1" applyAlignment="1">
      <alignment horizontal="center" vertical="center"/>
    </xf>
    <xf numFmtId="0" fontId="14" fillId="8" borderId="4" xfId="4" applyFont="1" applyFill="1" applyBorder="1" applyAlignment="1">
      <alignment horizontal="center" vertical="center" wrapText="1"/>
    </xf>
    <xf numFmtId="0" fontId="15" fillId="3" borderId="2" xfId="4" applyFont="1" applyFill="1" applyBorder="1" applyAlignment="1">
      <alignment horizontal="left" vertical="center" wrapText="1"/>
    </xf>
    <xf numFmtId="0" fontId="15" fillId="3" borderId="5" xfId="4" applyFont="1" applyFill="1" applyBorder="1" applyAlignment="1">
      <alignment horizontal="center" vertical="center"/>
    </xf>
    <xf numFmtId="0" fontId="15" fillId="9" borderId="3" xfId="4" applyFont="1" applyFill="1" applyBorder="1" applyAlignment="1">
      <alignment horizontal="center" vertical="center"/>
    </xf>
    <xf numFmtId="0" fontId="15" fillId="4" borderId="6" xfId="4" applyFont="1" applyFill="1" applyBorder="1" applyAlignment="1">
      <alignment horizontal="left" vertical="center" wrapText="1"/>
    </xf>
    <xf numFmtId="0" fontId="15" fillId="4" borderId="7" xfId="4" applyFont="1" applyFill="1" applyBorder="1" applyAlignment="1">
      <alignment horizontal="left" vertical="center" wrapText="1"/>
    </xf>
    <xf numFmtId="0" fontId="15" fillId="4" borderId="7" xfId="4" applyFont="1" applyFill="1" applyBorder="1" applyAlignment="1">
      <alignment vertical="center" wrapText="1"/>
    </xf>
    <xf numFmtId="0" fontId="15" fillId="4" borderId="5" xfId="4" applyFont="1" applyFill="1" applyBorder="1" applyAlignment="1">
      <alignment vertical="center" wrapText="1"/>
    </xf>
    <xf numFmtId="0" fontId="13" fillId="0" borderId="0" xfId="4" applyFont="1"/>
    <xf numFmtId="167" fontId="24" fillId="6" borderId="4" xfId="4" applyNumberFormat="1" applyFont="1" applyFill="1" applyBorder="1" applyAlignment="1">
      <alignment horizontal="center" vertical="center" wrapText="1"/>
    </xf>
    <xf numFmtId="0" fontId="15" fillId="5" borderId="1" xfId="4" applyFont="1" applyFill="1" applyBorder="1" applyAlignment="1">
      <alignment horizontal="left"/>
    </xf>
    <xf numFmtId="0" fontId="13" fillId="5" borderId="2" xfId="4" applyFont="1" applyFill="1" applyBorder="1" applyAlignment="1" applyProtection="1">
      <alignment horizontal="left" vertical="center" wrapText="1"/>
      <protection locked="0"/>
    </xf>
    <xf numFmtId="0" fontId="13" fillId="5" borderId="2" xfId="4" applyFont="1" applyFill="1" applyBorder="1" applyAlignment="1">
      <alignment horizontal="left" vertical="center" wrapText="1"/>
    </xf>
    <xf numFmtId="14" fontId="13" fillId="11" borderId="2" xfId="4" applyNumberFormat="1" applyFont="1" applyFill="1" applyBorder="1" applyAlignment="1">
      <alignment horizontal="center" vertical="center" wrapText="1"/>
    </xf>
    <xf numFmtId="167" fontId="24" fillId="0" borderId="4" xfId="4" applyNumberFormat="1" applyFont="1" applyBorder="1" applyAlignment="1">
      <alignment horizontal="center" vertical="center"/>
    </xf>
    <xf numFmtId="0" fontId="15" fillId="5" borderId="9" xfId="4" applyFont="1" applyFill="1" applyBorder="1"/>
    <xf numFmtId="0" fontId="15" fillId="5" borderId="10" xfId="4" applyFont="1" applyFill="1" applyBorder="1"/>
    <xf numFmtId="0" fontId="15" fillId="9" borderId="2" xfId="2" applyFont="1" applyFill="1" applyBorder="1" applyAlignment="1">
      <alignment horizontal="left" vertical="center" wrapText="1"/>
    </xf>
    <xf numFmtId="166" fontId="15" fillId="5" borderId="3" xfId="4" applyNumberFormat="1" applyFont="1" applyFill="1" applyBorder="1" applyAlignment="1">
      <alignment horizontal="left" vertical="center" wrapText="1"/>
    </xf>
    <xf numFmtId="166" fontId="15" fillId="5" borderId="4" xfId="4" applyNumberFormat="1" applyFont="1" applyFill="1" applyBorder="1" applyAlignment="1">
      <alignment horizontal="left" vertical="center" wrapText="1"/>
    </xf>
    <xf numFmtId="166" fontId="15" fillId="10" borderId="3" xfId="2" applyNumberFormat="1" applyFont="1" applyFill="1" applyBorder="1" applyAlignment="1">
      <alignment horizontal="left" vertical="center" wrapText="1"/>
    </xf>
    <xf numFmtId="166" fontId="15" fillId="10" borderId="4" xfId="2" applyNumberFormat="1" applyFont="1" applyFill="1" applyBorder="1" applyAlignment="1">
      <alignment horizontal="left" vertical="center" wrapText="1"/>
    </xf>
    <xf numFmtId="166" fontId="6" fillId="5" borderId="3" xfId="0" applyNumberFormat="1" applyFont="1" applyFill="1" applyBorder="1" applyAlignment="1">
      <alignment horizontal="left" vertical="center" wrapText="1"/>
    </xf>
    <xf numFmtId="166" fontId="6" fillId="5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 readingOrder="1"/>
    </xf>
    <xf numFmtId="49" fontId="9" fillId="0" borderId="8" xfId="0" applyNumberFormat="1" applyFont="1" applyBorder="1" applyAlignment="1">
      <alignment horizontal="center" vertical="center" wrapText="1" readingOrder="1"/>
    </xf>
    <xf numFmtId="0" fontId="15" fillId="3" borderId="7" xfId="2" applyFont="1" applyFill="1" applyBorder="1" applyAlignment="1">
      <alignment horizontal="left" vertical="center" wrapText="1"/>
    </xf>
    <xf numFmtId="49" fontId="16" fillId="0" borderId="4" xfId="2" applyNumberFormat="1" applyFont="1" applyBorder="1" applyAlignment="1">
      <alignment horizontal="center" vertical="center" wrapText="1"/>
    </xf>
    <xf numFmtId="49" fontId="17" fillId="0" borderId="4" xfId="2" applyNumberFormat="1" applyFont="1" applyBorder="1" applyAlignment="1">
      <alignment horizontal="center" vertical="center" wrapText="1"/>
    </xf>
    <xf numFmtId="49" fontId="18" fillId="0" borderId="4" xfId="2" applyNumberFormat="1" applyFont="1" applyBorder="1" applyAlignment="1">
      <alignment horizontal="center" vertical="center"/>
    </xf>
    <xf numFmtId="49" fontId="16" fillId="0" borderId="11" xfId="2" applyNumberFormat="1" applyFont="1" applyBorder="1" applyAlignment="1">
      <alignment horizontal="center" vertical="center" wrapText="1"/>
    </xf>
    <xf numFmtId="49" fontId="18" fillId="4" borderId="7" xfId="2" applyNumberFormat="1" applyFont="1" applyFill="1" applyBorder="1" applyAlignment="1">
      <alignment horizontal="center" vertical="center"/>
    </xf>
    <xf numFmtId="49" fontId="20" fillId="0" borderId="4" xfId="2" applyNumberFormat="1" applyFont="1" applyBorder="1" applyAlignment="1">
      <alignment horizontal="center" vertical="center" wrapText="1"/>
    </xf>
    <xf numFmtId="49" fontId="20" fillId="0" borderId="4" xfId="2" applyNumberFormat="1" applyFont="1" applyBorder="1" applyAlignment="1">
      <alignment horizontal="center"/>
    </xf>
    <xf numFmtId="49" fontId="20" fillId="0" borderId="1" xfId="2" applyNumberFormat="1" applyFont="1" applyBorder="1" applyAlignment="1">
      <alignment horizontal="center" vertical="center" wrapText="1"/>
    </xf>
    <xf numFmtId="49" fontId="20" fillId="0" borderId="2" xfId="2" applyNumberFormat="1" applyFont="1" applyBorder="1" applyAlignment="1">
      <alignment horizontal="center" vertical="center" wrapText="1"/>
    </xf>
    <xf numFmtId="49" fontId="18" fillId="0" borderId="3" xfId="2" applyNumberFormat="1" applyFont="1" applyBorder="1" applyAlignment="1">
      <alignment horizontal="center" vertical="center"/>
    </xf>
    <xf numFmtId="49" fontId="23" fillId="6" borderId="13" xfId="4" applyNumberFormat="1" applyFont="1" applyFill="1" applyBorder="1" applyAlignment="1">
      <alignment horizontal="center" vertical="center" wrapText="1" shrinkToFit="1" readingOrder="1"/>
    </xf>
    <xf numFmtId="49" fontId="22" fillId="6" borderId="4" xfId="5" applyNumberFormat="1" applyFont="1" applyFill="1" applyBorder="1" applyAlignment="1">
      <alignment horizontal="center" vertical="center" wrapText="1"/>
    </xf>
    <xf numFmtId="49" fontId="22" fillId="6" borderId="13" xfId="5" applyNumberFormat="1" applyFont="1" applyFill="1" applyBorder="1" applyAlignment="1">
      <alignment horizontal="center" vertical="center" wrapText="1"/>
    </xf>
    <xf numFmtId="49" fontId="22" fillId="0" borderId="13" xfId="5" applyNumberFormat="1" applyFont="1" applyBorder="1" applyAlignment="1">
      <alignment horizontal="center" vertical="center" wrapText="1"/>
    </xf>
    <xf numFmtId="49" fontId="22" fillId="0" borderId="4" xfId="5" applyNumberFormat="1" applyFont="1" applyBorder="1" applyAlignment="1">
      <alignment horizontal="center" vertical="center" wrapText="1"/>
    </xf>
    <xf numFmtId="49" fontId="22" fillId="0" borderId="11" xfId="5" applyNumberFormat="1" applyFont="1" applyBorder="1" applyAlignment="1">
      <alignment horizontal="center" vertical="center" wrapText="1"/>
    </xf>
    <xf numFmtId="49" fontId="22" fillId="0" borderId="12" xfId="5" applyNumberFormat="1" applyFont="1" applyBorder="1" applyAlignment="1">
      <alignment horizontal="center" vertical="center" wrapText="1"/>
    </xf>
    <xf numFmtId="49" fontId="24" fillId="0" borderId="4" xfId="4" applyNumberFormat="1" applyFont="1" applyBorder="1" applyAlignment="1">
      <alignment horizontal="center" vertical="center" wrapText="1"/>
    </xf>
    <xf numFmtId="49" fontId="24" fillId="0" borderId="4" xfId="4" applyNumberFormat="1" applyFont="1" applyBorder="1" applyAlignment="1">
      <alignment horizontal="center" wrapText="1"/>
    </xf>
    <xf numFmtId="49" fontId="23" fillId="0" borderId="13" xfId="4" applyNumberFormat="1" applyFont="1" applyBorder="1" applyAlignment="1">
      <alignment horizontal="center" vertical="center" wrapText="1" shrinkToFit="1" readingOrder="1"/>
    </xf>
    <xf numFmtId="49" fontId="23" fillId="0" borderId="4" xfId="4" applyNumberFormat="1" applyFont="1" applyBorder="1" applyAlignment="1">
      <alignment horizontal="center" vertical="center" wrapText="1" shrinkToFit="1" readingOrder="1"/>
    </xf>
    <xf numFmtId="49" fontId="23" fillId="0" borderId="11" xfId="4" applyNumberFormat="1" applyFont="1" applyBorder="1" applyAlignment="1">
      <alignment horizontal="center" vertical="center" wrapText="1" shrinkToFit="1" readingOrder="1"/>
    </xf>
    <xf numFmtId="49" fontId="23" fillId="0" borderId="12" xfId="4" applyNumberFormat="1" applyFont="1" applyBorder="1" applyAlignment="1">
      <alignment horizontal="center" vertical="center" wrapText="1" shrinkToFit="1" readingOrder="1"/>
    </xf>
    <xf numFmtId="49" fontId="4" fillId="0" borderId="4" xfId="4" applyNumberFormat="1" applyBorder="1" applyAlignment="1">
      <alignment horizontal="center" vertical="center" wrapText="1"/>
    </xf>
    <xf numFmtId="49" fontId="18" fillId="0" borderId="4" xfId="4" applyNumberFormat="1" applyFont="1" applyBorder="1" applyAlignment="1">
      <alignment horizontal="center" vertical="center"/>
    </xf>
    <xf numFmtId="49" fontId="4" fillId="0" borderId="11" xfId="4" applyNumberFormat="1" applyBorder="1" applyAlignment="1">
      <alignment horizontal="center" vertical="center" wrapText="1"/>
    </xf>
    <xf numFmtId="49" fontId="25" fillId="0" borderId="4" xfId="4" applyNumberFormat="1" applyFont="1" applyBorder="1" applyAlignment="1">
      <alignment horizontal="center" vertical="center" wrapText="1"/>
    </xf>
    <xf numFmtId="49" fontId="4" fillId="6" borderId="12" xfId="4" applyNumberFormat="1" applyFill="1" applyBorder="1" applyAlignment="1">
      <alignment horizontal="center" vertical="center" wrapText="1"/>
    </xf>
    <xf numFmtId="49" fontId="3" fillId="0" borderId="4" xfId="4" applyNumberFormat="1" applyFont="1" applyBorder="1" applyAlignment="1">
      <alignment horizontal="center" vertical="center"/>
    </xf>
    <xf numFmtId="49" fontId="3" fillId="0" borderId="11" xfId="4" applyNumberFormat="1" applyFont="1" applyBorder="1" applyAlignment="1">
      <alignment horizontal="center" vertical="center"/>
    </xf>
    <xf numFmtId="49" fontId="3" fillId="0" borderId="12" xfId="4" applyNumberFormat="1" applyFont="1" applyBorder="1" applyAlignment="1">
      <alignment horizontal="center" vertical="center"/>
    </xf>
    <xf numFmtId="0" fontId="2" fillId="0" borderId="0" xfId="6"/>
    <xf numFmtId="0" fontId="14" fillId="8" borderId="4" xfId="6" applyFont="1" applyFill="1" applyBorder="1" applyAlignment="1">
      <alignment horizontal="center" vertical="center"/>
    </xf>
    <xf numFmtId="0" fontId="14" fillId="8" borderId="4" xfId="6" applyFont="1" applyFill="1" applyBorder="1" applyAlignment="1">
      <alignment horizontal="center" vertical="center" wrapText="1"/>
    </xf>
    <xf numFmtId="0" fontId="15" fillId="9" borderId="2" xfId="6" applyFont="1" applyFill="1" applyBorder="1" applyAlignment="1">
      <alignment horizontal="left" vertical="center" wrapText="1"/>
    </xf>
    <xf numFmtId="0" fontId="15" fillId="9" borderId="3" xfId="6" applyFont="1" applyFill="1" applyBorder="1" applyAlignment="1">
      <alignment horizontal="center" vertical="center"/>
    </xf>
    <xf numFmtId="0" fontId="15" fillId="4" borderId="6" xfId="6" applyFont="1" applyFill="1" applyBorder="1" applyAlignment="1">
      <alignment horizontal="left" vertical="center" wrapText="1"/>
    </xf>
    <xf numFmtId="0" fontId="15" fillId="4" borderId="7" xfId="6" applyFont="1" applyFill="1" applyBorder="1" applyAlignment="1">
      <alignment horizontal="left" vertical="center" wrapText="1"/>
    </xf>
    <xf numFmtId="0" fontId="15" fillId="4" borderId="7" xfId="6" applyFont="1" applyFill="1" applyBorder="1" applyAlignment="1">
      <alignment vertical="center" wrapText="1"/>
    </xf>
    <xf numFmtId="0" fontId="15" fillId="4" borderId="5" xfId="6" applyFont="1" applyFill="1" applyBorder="1" applyAlignment="1">
      <alignment vertical="center" wrapText="1"/>
    </xf>
    <xf numFmtId="0" fontId="10" fillId="6" borderId="4" xfId="5" applyFont="1" applyFill="1" applyBorder="1" applyAlignment="1">
      <alignment horizontal="center" vertical="center" wrapText="1"/>
    </xf>
    <xf numFmtId="0" fontId="9" fillId="6" borderId="13" xfId="6" applyFont="1" applyFill="1" applyBorder="1" applyAlignment="1">
      <alignment horizontal="center" vertical="center" wrapText="1" shrinkToFit="1" readingOrder="1"/>
    </xf>
    <xf numFmtId="167" fontId="13" fillId="0" borderId="4" xfId="6" applyNumberFormat="1" applyFont="1" applyBorder="1" applyAlignment="1">
      <alignment horizontal="center" vertical="center"/>
    </xf>
    <xf numFmtId="0" fontId="15" fillId="5" borderId="1" xfId="6" applyFont="1" applyFill="1" applyBorder="1" applyAlignment="1">
      <alignment horizontal="left"/>
    </xf>
    <xf numFmtId="166" fontId="15" fillId="5" borderId="3" xfId="6" applyNumberFormat="1" applyFont="1" applyFill="1" applyBorder="1" applyAlignment="1">
      <alignment horizontal="right" vertical="center" wrapText="1"/>
    </xf>
    <xf numFmtId="0" fontId="15" fillId="9" borderId="5" xfId="6" applyFont="1" applyFill="1" applyBorder="1" applyAlignment="1">
      <alignment horizontal="center" vertical="center"/>
    </xf>
    <xf numFmtId="49" fontId="13" fillId="0" borderId="4" xfId="6" applyNumberFormat="1" applyFont="1" applyBorder="1" applyAlignment="1">
      <alignment horizontal="center" wrapText="1"/>
    </xf>
    <xf numFmtId="49" fontId="13" fillId="0" borderId="4" xfId="6" applyNumberFormat="1" applyFont="1" applyBorder="1" applyAlignment="1">
      <alignment horizontal="center"/>
    </xf>
    <xf numFmtId="49" fontId="13" fillId="0" borderId="11" xfId="6" applyNumberFormat="1" applyFont="1" applyBorder="1" applyAlignment="1">
      <alignment horizontal="center" wrapText="1"/>
    </xf>
    <xf numFmtId="49" fontId="13" fillId="0" borderId="11" xfId="6" applyNumberFormat="1" applyFont="1" applyBorder="1" applyAlignment="1">
      <alignment horizontal="center"/>
    </xf>
    <xf numFmtId="49" fontId="19" fillId="0" borderId="4" xfId="6" applyNumberFormat="1" applyFont="1" applyBorder="1" applyAlignment="1">
      <alignment horizontal="center" wrapText="1"/>
    </xf>
    <xf numFmtId="49" fontId="13" fillId="6" borderId="12" xfId="6" applyNumberFormat="1" applyFont="1" applyFill="1" applyBorder="1" applyAlignment="1">
      <alignment horizontal="center" wrapText="1"/>
    </xf>
    <xf numFmtId="49" fontId="13" fillId="0" borderId="12" xfId="6" applyNumberFormat="1" applyFont="1" applyBorder="1" applyAlignment="1">
      <alignment horizontal="center"/>
    </xf>
    <xf numFmtId="0" fontId="15" fillId="5" borderId="9" xfId="6" applyFont="1" applyFill="1" applyBorder="1"/>
    <xf numFmtId="0" fontId="15" fillId="5" borderId="10" xfId="6" applyFont="1" applyFill="1" applyBorder="1"/>
    <xf numFmtId="0" fontId="13" fillId="5" borderId="2" xfId="6" applyFont="1" applyFill="1" applyBorder="1" applyAlignment="1">
      <alignment horizontal="left" vertical="center" wrapText="1"/>
    </xf>
    <xf numFmtId="0" fontId="13" fillId="5" borderId="2" xfId="6" applyFont="1" applyFill="1" applyBorder="1" applyAlignment="1" applyProtection="1">
      <alignment horizontal="left" vertical="center" wrapText="1"/>
      <protection locked="0"/>
    </xf>
    <xf numFmtId="14" fontId="13" fillId="5" borderId="2" xfId="6" applyNumberFormat="1" applyFont="1" applyFill="1" applyBorder="1" applyAlignment="1">
      <alignment horizontal="center" vertical="center" wrapText="1"/>
    </xf>
    <xf numFmtId="167" fontId="20" fillId="0" borderId="4" xfId="2" applyNumberFormat="1" applyFont="1" applyBorder="1" applyAlignment="1">
      <alignment horizontal="center" wrapText="1"/>
    </xf>
    <xf numFmtId="167" fontId="20" fillId="0" borderId="3" xfId="2" applyNumberFormat="1" applyFont="1" applyBorder="1" applyAlignment="1">
      <alignment horizontal="center" wrapText="1"/>
    </xf>
    <xf numFmtId="167" fontId="7" fillId="0" borderId="4" xfId="0" applyNumberFormat="1" applyFont="1" applyBorder="1" applyAlignment="1">
      <alignment horizontal="center" vertical="center" wrapText="1"/>
    </xf>
    <xf numFmtId="167" fontId="10" fillId="6" borderId="4" xfId="1" applyNumberFormat="1" applyFont="1" applyFill="1" applyBorder="1" applyAlignment="1">
      <alignment horizontal="center" vertical="center"/>
    </xf>
    <xf numFmtId="167" fontId="10" fillId="0" borderId="4" xfId="1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top" wrapText="1" readingOrder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5" fillId="9" borderId="1" xfId="2" applyFont="1" applyFill="1" applyBorder="1" applyAlignment="1">
      <alignment horizontal="left" vertical="center" wrapText="1"/>
    </xf>
    <xf numFmtId="0" fontId="15" fillId="9" borderId="2" xfId="2" applyFont="1" applyFill="1" applyBorder="1" applyAlignment="1">
      <alignment horizontal="left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15" fillId="3" borderId="2" xfId="4" applyFont="1" applyFill="1" applyBorder="1" applyAlignment="1">
      <alignment horizontal="left" vertical="center" wrapText="1"/>
    </xf>
    <xf numFmtId="0" fontId="15" fillId="9" borderId="1" xfId="4" applyFont="1" applyFill="1" applyBorder="1" applyAlignment="1">
      <alignment horizontal="left" vertical="center" wrapText="1"/>
    </xf>
    <xf numFmtId="0" fontId="15" fillId="9" borderId="2" xfId="4" applyFont="1" applyFill="1" applyBorder="1" applyAlignment="1">
      <alignment horizontal="left" vertical="center" wrapText="1"/>
    </xf>
    <xf numFmtId="0" fontId="12" fillId="2" borderId="1" xfId="6" applyFont="1" applyFill="1" applyBorder="1" applyAlignment="1">
      <alignment horizontal="center" vertical="center" wrapText="1"/>
    </xf>
    <xf numFmtId="0" fontId="12" fillId="2" borderId="2" xfId="6" applyFont="1" applyFill="1" applyBorder="1" applyAlignment="1">
      <alignment horizontal="center" vertical="center" wrapText="1"/>
    </xf>
    <xf numFmtId="0" fontId="12" fillId="2" borderId="3" xfId="6" applyFont="1" applyFill="1" applyBorder="1" applyAlignment="1">
      <alignment horizontal="center" vertical="center" wrapText="1"/>
    </xf>
    <xf numFmtId="0" fontId="15" fillId="9" borderId="1" xfId="6" applyFont="1" applyFill="1" applyBorder="1" applyAlignment="1">
      <alignment horizontal="left" vertical="center" wrapText="1"/>
    </xf>
    <xf numFmtId="0" fontId="15" fillId="9" borderId="2" xfId="6" applyFont="1" applyFill="1" applyBorder="1" applyAlignment="1">
      <alignment horizontal="left" vertical="center" wrapText="1"/>
    </xf>
    <xf numFmtId="0" fontId="1" fillId="0" borderId="0" xfId="6" applyFont="1"/>
  </cellXfs>
  <cellStyles count="7">
    <cellStyle name="Currency" xfId="1" builtinId="4"/>
    <cellStyle name="Currency 2" xfId="3" xr:uid="{3B84E85A-78B8-4DD9-89CD-A8CDDC009C36}"/>
    <cellStyle name="Normal" xfId="0" builtinId="0"/>
    <cellStyle name="Normal 15" xfId="5" xr:uid="{9EC3A306-00E7-44BA-AFB2-7ED066DB7A73}"/>
    <cellStyle name="Normal 2" xfId="4" xr:uid="{BA3F5B7F-5F2C-44B5-9190-6868CA52B31F}"/>
    <cellStyle name="Normal 3" xfId="2" xr:uid="{B61FC8C3-49E4-4FE5-BDAB-FBB81A144AE7}"/>
    <cellStyle name="Normal 4" xfId="6" xr:uid="{3A55AC93-F26C-4F1F-B521-13CF4086D2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-fs\ErasmusPlus\Temp\1.%202010%20LLP%20project%20life%20cicle%20overview\1a-plo_LLPall_zaprimljene_prija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-fs\ErasmusPlus\Temp\2.%202009%20LLP%20project%20life%20cycle%20overview\1b_Project_life_overview_LLP_Mobility-Selected_projects_and_closure_draf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vla.horvatic\Downloads\Financirani%20projekti\ugovoreno_2023.xlsm" TargetMode="External"/><Relationship Id="rId1" Type="http://schemas.openxmlformats.org/officeDocument/2006/relationships/externalLinkPath" Target="/Users/pavla.horvatic/Downloads/Financirani%20projekti/ugovoreno_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ratory visits"/>
      <sheetName val="Comenius"/>
      <sheetName val="Leonardo da Vinci"/>
      <sheetName val="Erasmus"/>
      <sheetName val="Grundtvig"/>
      <sheetName val="Transverzalni program"/>
      <sheetName val="Codes"/>
      <sheetName val="List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ratory visits"/>
      <sheetName val="Comenius"/>
      <sheetName val="Leonardo da Vinci"/>
      <sheetName val="Erasmus"/>
      <sheetName val="Grundtvig"/>
      <sheetName val="Transverzalni program"/>
      <sheetName val="Cod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S_2023"/>
      <sheetName val="2023"/>
    </sheetNames>
    <sheetDataSet>
      <sheetData sheetId="0">
        <row r="2">
          <cell r="C2" t="str">
            <v>2023-1-HR01-ESC51-VTJ-000120537</v>
          </cell>
        </row>
        <row r="3">
          <cell r="C3" t="str">
            <v>2023-1-HR01-ESC51-VTJ-000136129</v>
          </cell>
          <cell r="H3">
            <v>28130</v>
          </cell>
        </row>
        <row r="4">
          <cell r="C4" t="str">
            <v>2023-1-HR01-ESC51-VTJ-000136563</v>
          </cell>
          <cell r="H4">
            <v>24405</v>
          </cell>
        </row>
        <row r="6">
          <cell r="C6" t="str">
            <v>2023-1-HR01-ESC51-VTJ-000127674</v>
          </cell>
          <cell r="H6">
            <v>59095</v>
          </cell>
        </row>
        <row r="7">
          <cell r="C7" t="str">
            <v>2023-1-HR01-ESC51-VTJ-000131511</v>
          </cell>
          <cell r="H7">
            <v>9800</v>
          </cell>
        </row>
        <row r="8">
          <cell r="C8" t="str">
            <v>2023-1-HR01-ESC51-VTJ-000130877</v>
          </cell>
          <cell r="H8">
            <v>39285</v>
          </cell>
        </row>
        <row r="9">
          <cell r="C9" t="str">
            <v>2023-1-HR01-ESC51-VTJ-000131735</v>
          </cell>
          <cell r="H9">
            <v>26380</v>
          </cell>
        </row>
        <row r="10">
          <cell r="C10" t="str">
            <v>2023-1-HR01-ESC51-VTJ-000124049</v>
          </cell>
          <cell r="H10">
            <v>57231</v>
          </cell>
        </row>
        <row r="11">
          <cell r="C11" t="str">
            <v>2023-1-HR01-ESC51-VTJ-000137106</v>
          </cell>
          <cell r="H11">
            <v>59298</v>
          </cell>
        </row>
        <row r="12">
          <cell r="C12" t="str">
            <v>2023-1-HR01-ESC51-VTJ-000118036</v>
          </cell>
          <cell r="H12">
            <v>47711</v>
          </cell>
        </row>
        <row r="13">
          <cell r="C13" t="str">
            <v>2023-1-HR01-ESC51-VTJ-000131498</v>
          </cell>
          <cell r="H13">
            <v>54692</v>
          </cell>
        </row>
        <row r="14">
          <cell r="C14" t="str">
            <v>2023-1-HR01-ESC51-VTJ-000131544</v>
          </cell>
          <cell r="H14">
            <v>17670</v>
          </cell>
        </row>
        <row r="15">
          <cell r="C15" t="str">
            <v>2023-1-HR01-ESC51-VTJ-000120519</v>
          </cell>
          <cell r="H15">
            <v>20080</v>
          </cell>
        </row>
        <row r="16">
          <cell r="C16" t="str">
            <v>2023-1-HR01-ESC51-VTJ-000113383</v>
          </cell>
          <cell r="H16">
            <v>54760</v>
          </cell>
        </row>
        <row r="17">
          <cell r="C17" t="str">
            <v>2023-1-HR01-ESC51-VTJ-000117942</v>
          </cell>
          <cell r="H17">
            <v>53885</v>
          </cell>
        </row>
        <row r="18">
          <cell r="C18" t="str">
            <v>2023-1-HR01-ESC51-VTJ-000132438</v>
          </cell>
          <cell r="H18">
            <v>52945</v>
          </cell>
        </row>
        <row r="19">
          <cell r="C19" t="str">
            <v>2023-1-HR01-ESC51-VTJ-000123197</v>
          </cell>
          <cell r="H19">
            <v>33520</v>
          </cell>
        </row>
        <row r="21">
          <cell r="C21" t="str">
            <v>2023-1-HR01-ESC51-VTJ-000123659</v>
          </cell>
          <cell r="H21">
            <v>59930</v>
          </cell>
        </row>
        <row r="22">
          <cell r="C22" t="str">
            <v>2023-1-HR01-ESC51-VTJ-000118218</v>
          </cell>
          <cell r="H22">
            <v>48795</v>
          </cell>
        </row>
        <row r="23">
          <cell r="C23" t="str">
            <v>2023-1-HR01-ESC51-VTJ-000123276</v>
          </cell>
          <cell r="H23">
            <v>50410</v>
          </cell>
        </row>
        <row r="24">
          <cell r="C24" t="str">
            <v>2023-1-HR01-ESC51-VTJ-000135455</v>
          </cell>
          <cell r="H24">
            <v>26740</v>
          </cell>
        </row>
        <row r="25">
          <cell r="C25" t="str">
            <v>2023-1-HR01-ESC51-VTJ-000118139</v>
          </cell>
          <cell r="H25">
            <v>30730</v>
          </cell>
        </row>
        <row r="26">
          <cell r="C26" t="str">
            <v>2023-1-HR01-ESC51-VTJ-000139948</v>
          </cell>
          <cell r="H26">
            <v>27860</v>
          </cell>
        </row>
        <row r="27">
          <cell r="C27" t="str">
            <v>2023-1-HR01-ESC51-VTJ-000127083</v>
          </cell>
          <cell r="H27">
            <v>48020</v>
          </cell>
        </row>
        <row r="28">
          <cell r="C28" t="str">
            <v>2023-1-HR01-ESC51-VTJ-000139996</v>
          </cell>
          <cell r="H28">
            <v>55591</v>
          </cell>
        </row>
        <row r="29">
          <cell r="C29" t="str">
            <v>2023-1-HR01-ESC51-VTJ-000126107</v>
          </cell>
          <cell r="H29">
            <v>24070</v>
          </cell>
        </row>
        <row r="30">
          <cell r="C30" t="str">
            <v>2023-1-HR01-ESC51-VTJ-000147417</v>
          </cell>
          <cell r="H30">
            <v>59835</v>
          </cell>
        </row>
        <row r="31">
          <cell r="C31" t="str">
            <v>2023-1-HR01-ESC51-VTJ-000129106</v>
          </cell>
          <cell r="H31">
            <v>60000</v>
          </cell>
        </row>
        <row r="32">
          <cell r="C32" t="str">
            <v>2023-1-HR01-ESC51-VTJ-000140524</v>
          </cell>
          <cell r="H32">
            <v>43071</v>
          </cell>
        </row>
        <row r="33">
          <cell r="C33" t="str">
            <v>2023-1-HR01-ESC51-VTJ-000146185</v>
          </cell>
          <cell r="H33">
            <v>8100</v>
          </cell>
        </row>
        <row r="34">
          <cell r="C34" t="str">
            <v>2023-1-HR01-ESC51-VTJ-000146391</v>
          </cell>
          <cell r="H34">
            <v>53176</v>
          </cell>
        </row>
        <row r="35">
          <cell r="C35" t="str">
            <v>2023-1-HR01-ESC51-VTJ-000129221</v>
          </cell>
          <cell r="H35">
            <v>48397</v>
          </cell>
        </row>
        <row r="36">
          <cell r="C36" t="str">
            <v>2023-1-HR01-ESC51-VTJ-000140713</v>
          </cell>
          <cell r="H36">
            <v>27460</v>
          </cell>
        </row>
        <row r="37">
          <cell r="C37" t="str">
            <v>2023-1-HR01-ESC51-VTJ-000113599</v>
          </cell>
          <cell r="H37">
            <v>58965</v>
          </cell>
        </row>
        <row r="38">
          <cell r="C38" t="str">
            <v>2023-1-HR01-ESC51-VTJ-000147211</v>
          </cell>
          <cell r="H38">
            <v>37860</v>
          </cell>
        </row>
        <row r="39">
          <cell r="C39" t="str">
            <v>2023-1-HR01-ESC51-VTJ-000115414</v>
          </cell>
          <cell r="H39">
            <v>62678</v>
          </cell>
        </row>
        <row r="40">
          <cell r="C40" t="str">
            <v>2023-1-HR01-ESC51-VTJ-000147727</v>
          </cell>
          <cell r="H40">
            <v>54052</v>
          </cell>
        </row>
        <row r="41">
          <cell r="C41" t="str">
            <v>2023-1-HR01-ESC51-VTJ-000148013</v>
          </cell>
          <cell r="H41">
            <v>10160</v>
          </cell>
        </row>
        <row r="42">
          <cell r="C42" t="str">
            <v>2023-1-HR01-ESC51-VTJ-000148031</v>
          </cell>
          <cell r="H42">
            <v>47185</v>
          </cell>
        </row>
        <row r="43">
          <cell r="C43" t="str">
            <v>2023-1-HR01-ESC51-VTJ-000148362</v>
          </cell>
          <cell r="H43">
            <v>39732</v>
          </cell>
        </row>
        <row r="44">
          <cell r="C44" t="str">
            <v>2023-1-HR01-ESC51-VTJ-000148448</v>
          </cell>
          <cell r="H44">
            <v>57629</v>
          </cell>
        </row>
        <row r="45">
          <cell r="C45" t="str">
            <v>2023-1-HR01-ESC30-SOL-000149876</v>
          </cell>
          <cell r="H45">
            <v>8028</v>
          </cell>
        </row>
        <row r="46">
          <cell r="C46" t="str">
            <v>2023-1-HR01-ESC30-SOL-000144880</v>
          </cell>
          <cell r="H46">
            <v>8028</v>
          </cell>
        </row>
        <row r="47">
          <cell r="C47" t="str">
            <v>2023-1-HR01-ESC30-SOL-000148681</v>
          </cell>
          <cell r="H47">
            <v>8028</v>
          </cell>
        </row>
        <row r="48">
          <cell r="C48" t="str">
            <v>2023-1-HR01-ESC30-SOL-000149318</v>
          </cell>
          <cell r="H48">
            <v>3863</v>
          </cell>
        </row>
        <row r="49">
          <cell r="C49" t="str">
            <v>2023-1-HR01-ESC30-SOL-000129065</v>
          </cell>
          <cell r="H49">
            <v>8028</v>
          </cell>
        </row>
        <row r="50">
          <cell r="C50" t="str">
            <v>2023-1-HR01-ESC30-SOL-000146151</v>
          </cell>
          <cell r="H50">
            <v>8028</v>
          </cell>
        </row>
        <row r="51">
          <cell r="C51" t="str">
            <v>2023-1-HR01-ESC30-SOL-000144545</v>
          </cell>
          <cell r="H51">
            <v>8028</v>
          </cell>
        </row>
        <row r="52">
          <cell r="C52" t="str">
            <v>2023-1-HR01-ESC30-SOL-000143886</v>
          </cell>
          <cell r="H52">
            <v>8028</v>
          </cell>
        </row>
        <row r="53">
          <cell r="C53" t="str">
            <v>2023-1-HR01-ESC30-SOL-000139227</v>
          </cell>
          <cell r="H53">
            <v>7433</v>
          </cell>
        </row>
        <row r="54">
          <cell r="C54" t="str">
            <v>2023-1-HR01-ESC30-SOL-000142170</v>
          </cell>
          <cell r="H54">
            <v>8028</v>
          </cell>
        </row>
        <row r="55">
          <cell r="C55" t="str">
            <v>2023-1-HR01-ESC30-SOL-000145032</v>
          </cell>
          <cell r="H55">
            <v>8028</v>
          </cell>
        </row>
        <row r="56">
          <cell r="C56" t="str">
            <v>2023-1-HR01-ESC30-SOL-000136909</v>
          </cell>
          <cell r="H56">
            <v>10692</v>
          </cell>
        </row>
        <row r="57">
          <cell r="C57" t="str">
            <v>2023-1-HR01-ESC30-SOL-000147458</v>
          </cell>
          <cell r="H57">
            <v>1400</v>
          </cell>
        </row>
        <row r="58">
          <cell r="C58" t="str">
            <v>2023-1-HR01-ESC30-SOL-000149328</v>
          </cell>
          <cell r="H58">
            <v>8028</v>
          </cell>
        </row>
        <row r="59">
          <cell r="C59" t="str">
            <v>2023-1-HR01-ESC30-SOL-000148852</v>
          </cell>
          <cell r="H59">
            <v>8028</v>
          </cell>
        </row>
        <row r="60">
          <cell r="C60" t="str">
            <v>2023-1-HR01-ESC30-SOL-000145370</v>
          </cell>
          <cell r="H60">
            <v>8028</v>
          </cell>
        </row>
        <row r="61">
          <cell r="C61" t="str">
            <v>2023-1-HR01-ESC30-SOL-000144521</v>
          </cell>
          <cell r="H61">
            <v>8028</v>
          </cell>
        </row>
        <row r="62">
          <cell r="C62" t="str">
            <v>2023-1-HR01-ESC30-SOL-000149205</v>
          </cell>
          <cell r="H62">
            <v>8700.5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5"/>
  <sheetViews>
    <sheetView zoomScale="115" zoomScaleNormal="115" workbookViewId="0">
      <selection activeCell="G83" sqref="G83"/>
    </sheetView>
  </sheetViews>
  <sheetFormatPr defaultRowHeight="14.4" x14ac:dyDescent="0.3"/>
  <cols>
    <col min="1" max="1" width="33.5546875" customWidth="1"/>
    <col min="2" max="2" width="64.5546875" customWidth="1"/>
    <col min="3" max="3" width="44.109375" customWidth="1"/>
    <col min="4" max="4" width="18.33203125" customWidth="1"/>
    <col min="5" max="5" width="14.77734375" customWidth="1"/>
    <col min="6" max="6" width="16.44140625" customWidth="1"/>
    <col min="7" max="7" width="22.77734375" customWidth="1"/>
  </cols>
  <sheetData>
    <row r="1" spans="1:7" ht="29.25" customHeight="1" x14ac:dyDescent="0.3">
      <c r="A1" s="153" t="s">
        <v>0</v>
      </c>
      <c r="B1" s="154"/>
      <c r="C1" s="154"/>
      <c r="D1" s="154"/>
      <c r="E1" s="154"/>
      <c r="F1" s="154"/>
      <c r="G1" s="155"/>
    </row>
    <row r="2" spans="1:7" ht="26.4" x14ac:dyDescent="0.3">
      <c r="A2" s="24" t="s">
        <v>1</v>
      </c>
      <c r="B2" s="24" t="s">
        <v>2</v>
      </c>
      <c r="C2" s="24" t="s">
        <v>3</v>
      </c>
      <c r="D2" s="24" t="s">
        <v>463</v>
      </c>
      <c r="E2" s="24" t="s">
        <v>464</v>
      </c>
      <c r="F2" s="24" t="s">
        <v>4</v>
      </c>
      <c r="G2" s="25" t="s">
        <v>5</v>
      </c>
    </row>
    <row r="3" spans="1:7" x14ac:dyDescent="0.3">
      <c r="A3" s="156" t="s">
        <v>6</v>
      </c>
      <c r="B3" s="156"/>
      <c r="C3" s="156"/>
      <c r="D3" s="156"/>
      <c r="E3" s="156"/>
      <c r="F3" s="156"/>
      <c r="G3" s="26"/>
    </row>
    <row r="4" spans="1:7" x14ac:dyDescent="0.3">
      <c r="A4" s="157" t="s">
        <v>7</v>
      </c>
      <c r="B4" s="156"/>
      <c r="C4" s="156"/>
      <c r="D4" s="156"/>
      <c r="E4" s="156"/>
      <c r="F4" s="156"/>
      <c r="G4" s="27"/>
    </row>
    <row r="5" spans="1:7" x14ac:dyDescent="0.3">
      <c r="A5" s="28" t="s">
        <v>8</v>
      </c>
      <c r="B5" s="29"/>
      <c r="C5" s="29"/>
      <c r="D5" s="29"/>
      <c r="E5" s="29"/>
      <c r="F5" s="30"/>
      <c r="G5" s="31"/>
    </row>
    <row r="6" spans="1:7" x14ac:dyDescent="0.3">
      <c r="A6" s="86" t="s">
        <v>9</v>
      </c>
      <c r="B6" s="87" t="s">
        <v>10</v>
      </c>
      <c r="C6" s="86" t="s">
        <v>465</v>
      </c>
      <c r="D6" s="86" t="s">
        <v>466</v>
      </c>
      <c r="E6" s="86">
        <v>35257</v>
      </c>
      <c r="F6" s="8" t="s">
        <v>11</v>
      </c>
      <c r="G6" s="152">
        <v>48819</v>
      </c>
    </row>
    <row r="7" spans="1:7" ht="26.4" x14ac:dyDescent="0.3">
      <c r="A7" s="86" t="s">
        <v>12</v>
      </c>
      <c r="B7" s="87" t="s">
        <v>13</v>
      </c>
      <c r="C7" s="86" t="s">
        <v>468</v>
      </c>
      <c r="D7" s="86" t="s">
        <v>467</v>
      </c>
      <c r="E7" s="86">
        <v>47000</v>
      </c>
      <c r="F7" s="8" t="s">
        <v>11</v>
      </c>
      <c r="G7" s="152">
        <v>26337</v>
      </c>
    </row>
    <row r="8" spans="1:7" x14ac:dyDescent="0.3">
      <c r="A8" s="86" t="s">
        <v>14</v>
      </c>
      <c r="B8" s="87" t="s">
        <v>15</v>
      </c>
      <c r="C8" s="86" t="s">
        <v>470</v>
      </c>
      <c r="D8" s="86" t="s">
        <v>469</v>
      </c>
      <c r="E8" s="86">
        <v>10000</v>
      </c>
      <c r="F8" s="8" t="s">
        <v>11</v>
      </c>
      <c r="G8" s="152">
        <v>28110.46</v>
      </c>
    </row>
    <row r="9" spans="1:7" x14ac:dyDescent="0.3">
      <c r="A9" s="86" t="s">
        <v>16</v>
      </c>
      <c r="B9" s="87" t="s">
        <v>17</v>
      </c>
      <c r="C9" s="86" t="s">
        <v>472</v>
      </c>
      <c r="D9" s="86" t="s">
        <v>471</v>
      </c>
      <c r="E9" s="86">
        <v>34350</v>
      </c>
      <c r="F9" s="8" t="s">
        <v>11</v>
      </c>
      <c r="G9" s="152">
        <v>64610</v>
      </c>
    </row>
    <row r="10" spans="1:7" x14ac:dyDescent="0.3">
      <c r="A10" s="86" t="s">
        <v>18</v>
      </c>
      <c r="B10" s="87" t="s">
        <v>19</v>
      </c>
      <c r="C10" s="86" t="s">
        <v>482</v>
      </c>
      <c r="D10" s="86" t="s">
        <v>469</v>
      </c>
      <c r="E10" s="86">
        <v>10000</v>
      </c>
      <c r="F10" s="8" t="s">
        <v>11</v>
      </c>
      <c r="G10" s="152">
        <v>42930</v>
      </c>
    </row>
    <row r="11" spans="1:7" x14ac:dyDescent="0.3">
      <c r="A11" s="86" t="s">
        <v>20</v>
      </c>
      <c r="B11" s="87" t="s">
        <v>21</v>
      </c>
      <c r="C11" s="86" t="s">
        <v>483</v>
      </c>
      <c r="D11" s="86" t="s">
        <v>469</v>
      </c>
      <c r="E11" s="86">
        <v>10000</v>
      </c>
      <c r="F11" s="8" t="s">
        <v>11</v>
      </c>
      <c r="G11" s="152">
        <v>25673</v>
      </c>
    </row>
    <row r="12" spans="1:7" x14ac:dyDescent="0.3">
      <c r="A12" s="86" t="s">
        <v>22</v>
      </c>
      <c r="B12" s="87" t="s">
        <v>23</v>
      </c>
      <c r="C12" s="86" t="s">
        <v>484</v>
      </c>
      <c r="D12" s="86" t="s">
        <v>473</v>
      </c>
      <c r="E12" s="86">
        <v>21426</v>
      </c>
      <c r="F12" s="8" t="s">
        <v>11</v>
      </c>
      <c r="G12" s="152">
        <v>22207</v>
      </c>
    </row>
    <row r="13" spans="1:7" x14ac:dyDescent="0.3">
      <c r="A13" s="86" t="s">
        <v>24</v>
      </c>
      <c r="B13" s="87" t="s">
        <v>25</v>
      </c>
      <c r="C13" s="86" t="s">
        <v>485</v>
      </c>
      <c r="D13" s="86" t="s">
        <v>474</v>
      </c>
      <c r="E13" s="86">
        <v>49210</v>
      </c>
      <c r="F13" s="8" t="s">
        <v>11</v>
      </c>
      <c r="G13" s="152">
        <v>21900</v>
      </c>
    </row>
    <row r="14" spans="1:7" x14ac:dyDescent="0.3">
      <c r="A14" s="86" t="s">
        <v>26</v>
      </c>
      <c r="B14" s="87" t="s">
        <v>27</v>
      </c>
      <c r="C14" s="86" t="s">
        <v>486</v>
      </c>
      <c r="D14" s="86" t="s">
        <v>469</v>
      </c>
      <c r="E14" s="86">
        <v>10000</v>
      </c>
      <c r="F14" s="8" t="s">
        <v>11</v>
      </c>
      <c r="G14" s="152">
        <v>43477</v>
      </c>
    </row>
    <row r="15" spans="1:7" x14ac:dyDescent="0.3">
      <c r="A15" s="86" t="s">
        <v>28</v>
      </c>
      <c r="B15" s="87" t="s">
        <v>29</v>
      </c>
      <c r="C15" s="86" t="s">
        <v>487</v>
      </c>
      <c r="D15" s="86" t="s">
        <v>469</v>
      </c>
      <c r="E15" s="86">
        <v>10000</v>
      </c>
      <c r="F15" s="8" t="s">
        <v>11</v>
      </c>
      <c r="G15" s="152">
        <v>25401</v>
      </c>
    </row>
    <row r="16" spans="1:7" x14ac:dyDescent="0.3">
      <c r="A16" s="86" t="s">
        <v>30</v>
      </c>
      <c r="B16" s="87" t="s">
        <v>31</v>
      </c>
      <c r="C16" s="86" t="s">
        <v>488</v>
      </c>
      <c r="D16" s="86" t="s">
        <v>475</v>
      </c>
      <c r="E16" s="86">
        <v>21000</v>
      </c>
      <c r="F16" s="8" t="s">
        <v>11</v>
      </c>
      <c r="G16" s="152">
        <v>70046</v>
      </c>
    </row>
    <row r="17" spans="1:7" x14ac:dyDescent="0.3">
      <c r="A17" s="86" t="s">
        <v>32</v>
      </c>
      <c r="B17" s="87" t="s">
        <v>33</v>
      </c>
      <c r="C17" s="86" t="s">
        <v>489</v>
      </c>
      <c r="D17" s="86" t="s">
        <v>476</v>
      </c>
      <c r="E17" s="86">
        <v>52220</v>
      </c>
      <c r="F17" s="8" t="s">
        <v>11</v>
      </c>
      <c r="G17" s="152">
        <v>28826</v>
      </c>
    </row>
    <row r="18" spans="1:7" x14ac:dyDescent="0.3">
      <c r="A18" s="86" t="s">
        <v>34</v>
      </c>
      <c r="B18" s="87" t="s">
        <v>35</v>
      </c>
      <c r="C18" s="86" t="s">
        <v>490</v>
      </c>
      <c r="D18" s="86" t="s">
        <v>469</v>
      </c>
      <c r="E18" s="86">
        <v>10000</v>
      </c>
      <c r="F18" s="8" t="s">
        <v>11</v>
      </c>
      <c r="G18" s="152">
        <v>31635</v>
      </c>
    </row>
    <row r="19" spans="1:7" x14ac:dyDescent="0.3">
      <c r="A19" s="86" t="s">
        <v>36</v>
      </c>
      <c r="B19" s="87" t="s">
        <v>37</v>
      </c>
      <c r="C19" s="86" t="s">
        <v>491</v>
      </c>
      <c r="D19" s="86" t="s">
        <v>477</v>
      </c>
      <c r="E19" s="86">
        <v>10430</v>
      </c>
      <c r="F19" s="8" t="s">
        <v>11</v>
      </c>
      <c r="G19" s="152">
        <v>34723</v>
      </c>
    </row>
    <row r="20" spans="1:7" ht="14.25" customHeight="1" x14ac:dyDescent="0.3">
      <c r="A20" s="86" t="s">
        <v>38</v>
      </c>
      <c r="B20" s="87" t="s">
        <v>39</v>
      </c>
      <c r="C20" s="86" t="s">
        <v>492</v>
      </c>
      <c r="D20" s="86" t="s">
        <v>475</v>
      </c>
      <c r="E20" s="86">
        <v>21000</v>
      </c>
      <c r="F20" s="8" t="s">
        <v>11</v>
      </c>
      <c r="G20" s="152">
        <v>29803</v>
      </c>
    </row>
    <row r="21" spans="1:7" ht="14.25" customHeight="1" x14ac:dyDescent="0.3">
      <c r="A21" s="86" t="s">
        <v>40</v>
      </c>
      <c r="B21" s="87" t="s">
        <v>41</v>
      </c>
      <c r="C21" s="86" t="s">
        <v>493</v>
      </c>
      <c r="D21" s="86" t="s">
        <v>475</v>
      </c>
      <c r="E21" s="86">
        <v>21000</v>
      </c>
      <c r="F21" s="8" t="s">
        <v>11</v>
      </c>
      <c r="G21" s="152">
        <v>33537</v>
      </c>
    </row>
    <row r="22" spans="1:7" ht="14.25" customHeight="1" x14ac:dyDescent="0.3">
      <c r="A22" s="86" t="s">
        <v>42</v>
      </c>
      <c r="B22" s="87" t="s">
        <v>43</v>
      </c>
      <c r="C22" s="86" t="s">
        <v>494</v>
      </c>
      <c r="D22" s="86" t="s">
        <v>478</v>
      </c>
      <c r="E22" s="86">
        <v>43500</v>
      </c>
      <c r="F22" s="8" t="s">
        <v>11</v>
      </c>
      <c r="G22" s="152">
        <v>42405</v>
      </c>
    </row>
    <row r="23" spans="1:7" ht="14.25" customHeight="1" x14ac:dyDescent="0.3">
      <c r="A23" s="86" t="s">
        <v>44</v>
      </c>
      <c r="B23" s="87" t="s">
        <v>45</v>
      </c>
      <c r="C23" s="86" t="s">
        <v>495</v>
      </c>
      <c r="D23" s="86" t="s">
        <v>479</v>
      </c>
      <c r="E23" s="86">
        <v>22243</v>
      </c>
      <c r="F23" s="8" t="s">
        <v>11</v>
      </c>
      <c r="G23" s="152">
        <v>29236</v>
      </c>
    </row>
    <row r="24" spans="1:7" ht="14.25" customHeight="1" x14ac:dyDescent="0.3">
      <c r="A24" s="86" t="s">
        <v>46</v>
      </c>
      <c r="B24" s="87" t="s">
        <v>47</v>
      </c>
      <c r="C24" s="86" t="s">
        <v>496</v>
      </c>
      <c r="D24" s="86" t="s">
        <v>480</v>
      </c>
      <c r="E24" s="86">
        <v>53225</v>
      </c>
      <c r="F24" s="8" t="s">
        <v>11</v>
      </c>
      <c r="G24" s="152">
        <v>29449</v>
      </c>
    </row>
    <row r="25" spans="1:7" x14ac:dyDescent="0.3">
      <c r="A25" s="9" t="s">
        <v>48</v>
      </c>
      <c r="B25" s="20"/>
      <c r="C25" s="12"/>
      <c r="D25" s="12"/>
      <c r="E25" s="12"/>
      <c r="F25" s="21"/>
      <c r="G25" s="84">
        <f>SUM(G6:G24)</f>
        <v>679124.46</v>
      </c>
    </row>
    <row r="26" spans="1:7" x14ac:dyDescent="0.3">
      <c r="A26" s="28" t="s">
        <v>49</v>
      </c>
      <c r="B26" s="29"/>
      <c r="C26" s="29"/>
      <c r="D26" s="29"/>
      <c r="E26" s="29"/>
      <c r="F26" s="30"/>
      <c r="G26" s="31"/>
    </row>
    <row r="27" spans="1:7" x14ac:dyDescent="0.3">
      <c r="A27" s="86" t="s">
        <v>50</v>
      </c>
      <c r="B27" s="87" t="s">
        <v>51</v>
      </c>
      <c r="C27" s="86" t="s">
        <v>499</v>
      </c>
      <c r="D27" s="86" t="s">
        <v>469</v>
      </c>
      <c r="E27" s="86">
        <v>10000</v>
      </c>
      <c r="F27" s="8" t="s">
        <v>52</v>
      </c>
      <c r="G27" s="152">
        <v>44102</v>
      </c>
    </row>
    <row r="28" spans="1:7" x14ac:dyDescent="0.3">
      <c r="A28" s="86" t="s">
        <v>53</v>
      </c>
      <c r="B28" s="87" t="s">
        <v>47</v>
      </c>
      <c r="C28" s="86" t="s">
        <v>500</v>
      </c>
      <c r="D28" s="86" t="s">
        <v>480</v>
      </c>
      <c r="E28" s="86">
        <v>53225</v>
      </c>
      <c r="F28" s="8" t="s">
        <v>52</v>
      </c>
      <c r="G28" s="152">
        <v>51959</v>
      </c>
    </row>
    <row r="29" spans="1:7" ht="18.75" customHeight="1" x14ac:dyDescent="0.3">
      <c r="A29" s="86" t="s">
        <v>54</v>
      </c>
      <c r="B29" s="87" t="s">
        <v>45</v>
      </c>
      <c r="C29" s="86" t="s">
        <v>501</v>
      </c>
      <c r="D29" s="86" t="s">
        <v>479</v>
      </c>
      <c r="E29" s="86">
        <v>22243</v>
      </c>
      <c r="F29" s="8" t="s">
        <v>52</v>
      </c>
      <c r="G29" s="152">
        <v>40288</v>
      </c>
    </row>
    <row r="30" spans="1:7" x14ac:dyDescent="0.3">
      <c r="A30" s="86" t="s">
        <v>55</v>
      </c>
      <c r="B30" s="87" t="s">
        <v>56</v>
      </c>
      <c r="C30" s="86" t="s">
        <v>502</v>
      </c>
      <c r="D30" s="86" t="s">
        <v>481</v>
      </c>
      <c r="E30" s="86">
        <v>31000</v>
      </c>
      <c r="F30" s="8" t="s">
        <v>52</v>
      </c>
      <c r="G30" s="152">
        <v>26000</v>
      </c>
    </row>
    <row r="31" spans="1:7" x14ac:dyDescent="0.3">
      <c r="A31" s="86" t="s">
        <v>57</v>
      </c>
      <c r="B31" s="87" t="s">
        <v>58</v>
      </c>
      <c r="C31" s="86" t="s">
        <v>503</v>
      </c>
      <c r="D31" s="86" t="s">
        <v>469</v>
      </c>
      <c r="E31" s="86">
        <v>10000</v>
      </c>
      <c r="F31" s="8" t="s">
        <v>52</v>
      </c>
      <c r="G31" s="152">
        <v>38550</v>
      </c>
    </row>
    <row r="32" spans="1:7" x14ac:dyDescent="0.3">
      <c r="A32" s="86" t="s">
        <v>59</v>
      </c>
      <c r="B32" s="87" t="s">
        <v>60</v>
      </c>
      <c r="C32" s="86" t="s">
        <v>504</v>
      </c>
      <c r="D32" s="86" t="s">
        <v>481</v>
      </c>
      <c r="E32" s="86">
        <v>31000</v>
      </c>
      <c r="F32" s="8" t="s">
        <v>52</v>
      </c>
      <c r="G32" s="152">
        <v>71040</v>
      </c>
    </row>
    <row r="33" spans="1:7" x14ac:dyDescent="0.3">
      <c r="A33" s="86" t="s">
        <v>61</v>
      </c>
      <c r="B33" s="87" t="s">
        <v>17</v>
      </c>
      <c r="C33" s="86" t="s">
        <v>472</v>
      </c>
      <c r="D33" s="86" t="s">
        <v>471</v>
      </c>
      <c r="E33" s="86">
        <v>34350</v>
      </c>
      <c r="F33" s="8" t="s">
        <v>52</v>
      </c>
      <c r="G33" s="152">
        <v>61798</v>
      </c>
    </row>
    <row r="34" spans="1:7" x14ac:dyDescent="0.3">
      <c r="A34" s="86" t="s">
        <v>62</v>
      </c>
      <c r="B34" s="87" t="s">
        <v>63</v>
      </c>
      <c r="C34" s="86" t="s">
        <v>505</v>
      </c>
      <c r="D34" s="86" t="s">
        <v>497</v>
      </c>
      <c r="E34" s="86">
        <v>53202</v>
      </c>
      <c r="F34" s="8" t="s">
        <v>52</v>
      </c>
      <c r="G34" s="152">
        <v>55000</v>
      </c>
    </row>
    <row r="35" spans="1:7" x14ac:dyDescent="0.3">
      <c r="A35" s="86" t="s">
        <v>64</v>
      </c>
      <c r="B35" s="87" t="s">
        <v>65</v>
      </c>
      <c r="C35" s="86" t="s">
        <v>506</v>
      </c>
      <c r="D35" s="86" t="s">
        <v>498</v>
      </c>
      <c r="E35" s="86">
        <v>22300</v>
      </c>
      <c r="F35" s="8" t="s">
        <v>52</v>
      </c>
      <c r="G35" s="152">
        <v>35060</v>
      </c>
    </row>
    <row r="36" spans="1:7" x14ac:dyDescent="0.3">
      <c r="A36" s="86" t="s">
        <v>66</v>
      </c>
      <c r="B36" s="87" t="s">
        <v>67</v>
      </c>
      <c r="C36" s="86" t="s">
        <v>508</v>
      </c>
      <c r="D36" s="86" t="s">
        <v>507</v>
      </c>
      <c r="E36" s="86">
        <v>10455</v>
      </c>
      <c r="F36" s="8" t="s">
        <v>52</v>
      </c>
      <c r="G36" s="152">
        <v>23110</v>
      </c>
    </row>
    <row r="37" spans="1:7" x14ac:dyDescent="0.3">
      <c r="A37" s="86" t="s">
        <v>68</v>
      </c>
      <c r="B37" s="87" t="s">
        <v>31</v>
      </c>
      <c r="C37" s="86" t="s">
        <v>509</v>
      </c>
      <c r="D37" s="86" t="s">
        <v>475</v>
      </c>
      <c r="E37" s="86">
        <v>21000</v>
      </c>
      <c r="F37" s="8" t="s">
        <v>52</v>
      </c>
      <c r="G37" s="152">
        <v>35857</v>
      </c>
    </row>
    <row r="38" spans="1:7" x14ac:dyDescent="0.3">
      <c r="A38" s="86" t="s">
        <v>69</v>
      </c>
      <c r="B38" s="87" t="s">
        <v>19</v>
      </c>
      <c r="C38" s="86" t="s">
        <v>482</v>
      </c>
      <c r="D38" s="86" t="s">
        <v>469</v>
      </c>
      <c r="E38" s="86">
        <v>10000</v>
      </c>
      <c r="F38" s="8" t="s">
        <v>52</v>
      </c>
      <c r="G38" s="152">
        <v>14400</v>
      </c>
    </row>
    <row r="39" spans="1:7" x14ac:dyDescent="0.3">
      <c r="A39" s="86" t="s">
        <v>70</v>
      </c>
      <c r="B39" s="87" t="s">
        <v>71</v>
      </c>
      <c r="C39" s="86" t="s">
        <v>514</v>
      </c>
      <c r="D39" s="86" t="s">
        <v>469</v>
      </c>
      <c r="E39" s="86">
        <v>10000</v>
      </c>
      <c r="F39" s="8" t="s">
        <v>52</v>
      </c>
      <c r="G39" s="152">
        <v>62750</v>
      </c>
    </row>
    <row r="40" spans="1:7" x14ac:dyDescent="0.3">
      <c r="A40" s="86" t="s">
        <v>72</v>
      </c>
      <c r="B40" s="87" t="s">
        <v>33</v>
      </c>
      <c r="C40" s="86" t="s">
        <v>515</v>
      </c>
      <c r="D40" s="86" t="s">
        <v>476</v>
      </c>
      <c r="E40" s="86">
        <v>52220</v>
      </c>
      <c r="F40" s="8" t="s">
        <v>52</v>
      </c>
      <c r="G40" s="152">
        <v>13050</v>
      </c>
    </row>
    <row r="41" spans="1:7" ht="21" customHeight="1" x14ac:dyDescent="0.3">
      <c r="A41" s="86" t="s">
        <v>73</v>
      </c>
      <c r="B41" s="87" t="s">
        <v>43</v>
      </c>
      <c r="C41" s="86" t="s">
        <v>516</v>
      </c>
      <c r="D41" s="86" t="s">
        <v>478</v>
      </c>
      <c r="E41" s="86">
        <v>43500</v>
      </c>
      <c r="F41" s="8" t="s">
        <v>52</v>
      </c>
      <c r="G41" s="152">
        <v>51475</v>
      </c>
    </row>
    <row r="42" spans="1:7" x14ac:dyDescent="0.3">
      <c r="A42" s="86" t="s">
        <v>74</v>
      </c>
      <c r="B42" s="87" t="s">
        <v>10</v>
      </c>
      <c r="C42" s="86" t="s">
        <v>517</v>
      </c>
      <c r="D42" s="86" t="s">
        <v>466</v>
      </c>
      <c r="E42" s="86">
        <v>35257</v>
      </c>
      <c r="F42" s="8" t="s">
        <v>52</v>
      </c>
      <c r="G42" s="152">
        <v>41353</v>
      </c>
    </row>
    <row r="43" spans="1:7" x14ac:dyDescent="0.3">
      <c r="A43" s="9" t="s">
        <v>48</v>
      </c>
      <c r="B43" s="20"/>
      <c r="C43" s="12"/>
      <c r="D43" s="12"/>
      <c r="E43" s="12"/>
      <c r="F43" s="21"/>
      <c r="G43" s="84">
        <f>SUM(G27:G42)</f>
        <v>665792</v>
      </c>
    </row>
    <row r="44" spans="1:7" x14ac:dyDescent="0.3">
      <c r="A44" s="2" t="s">
        <v>75</v>
      </c>
      <c r="B44" s="2"/>
      <c r="C44" s="2"/>
      <c r="D44" s="2"/>
      <c r="E44" s="2"/>
      <c r="F44" s="2"/>
      <c r="G44" s="3"/>
    </row>
    <row r="45" spans="1:7" x14ac:dyDescent="0.3">
      <c r="A45" s="4" t="s">
        <v>8</v>
      </c>
      <c r="B45" s="5"/>
      <c r="C45" s="5"/>
      <c r="D45" s="5"/>
      <c r="E45" s="5"/>
      <c r="F45" s="6"/>
      <c r="G45" s="7"/>
    </row>
    <row r="46" spans="1:7" x14ac:dyDescent="0.3">
      <c r="A46" s="86" t="s">
        <v>76</v>
      </c>
      <c r="B46" s="87" t="s">
        <v>77</v>
      </c>
      <c r="C46" s="86" t="s">
        <v>521</v>
      </c>
      <c r="D46" s="86" t="s">
        <v>475</v>
      </c>
      <c r="E46" s="86">
        <v>21000</v>
      </c>
      <c r="F46" s="8" t="s">
        <v>11</v>
      </c>
      <c r="G46" s="152">
        <v>6888</v>
      </c>
    </row>
    <row r="47" spans="1:7" x14ac:dyDescent="0.3">
      <c r="A47" s="86" t="s">
        <v>78</v>
      </c>
      <c r="B47" s="87" t="s">
        <v>79</v>
      </c>
      <c r="C47" s="86" t="s">
        <v>522</v>
      </c>
      <c r="D47" s="86" t="s">
        <v>510</v>
      </c>
      <c r="E47" s="86">
        <v>51000</v>
      </c>
      <c r="F47" s="8" t="s">
        <v>11</v>
      </c>
      <c r="G47" s="152">
        <v>5888</v>
      </c>
    </row>
    <row r="48" spans="1:7" x14ac:dyDescent="0.3">
      <c r="A48" s="86" t="s">
        <v>80</v>
      </c>
      <c r="B48" s="87" t="s">
        <v>81</v>
      </c>
      <c r="C48" s="86" t="s">
        <v>523</v>
      </c>
      <c r="D48" s="86" t="s">
        <v>510</v>
      </c>
      <c r="E48" s="86">
        <v>51000</v>
      </c>
      <c r="F48" s="8" t="s">
        <v>11</v>
      </c>
      <c r="G48" s="152">
        <v>6888</v>
      </c>
    </row>
    <row r="49" spans="1:7" x14ac:dyDescent="0.3">
      <c r="A49" s="86" t="s">
        <v>82</v>
      </c>
      <c r="B49" s="87" t="s">
        <v>83</v>
      </c>
      <c r="C49" s="86" t="s">
        <v>524</v>
      </c>
      <c r="D49" s="86" t="s">
        <v>475</v>
      </c>
      <c r="E49" s="86">
        <v>21000</v>
      </c>
      <c r="F49" s="8" t="s">
        <v>11</v>
      </c>
      <c r="G49" s="152">
        <v>6888</v>
      </c>
    </row>
    <row r="50" spans="1:7" x14ac:dyDescent="0.3">
      <c r="A50" s="86" t="s">
        <v>84</v>
      </c>
      <c r="B50" s="87" t="s">
        <v>85</v>
      </c>
      <c r="C50" s="86" t="s">
        <v>529</v>
      </c>
      <c r="D50" s="86" t="s">
        <v>481</v>
      </c>
      <c r="E50" s="86">
        <v>31000</v>
      </c>
      <c r="F50" s="8" t="s">
        <v>11</v>
      </c>
      <c r="G50" s="152">
        <v>5888</v>
      </c>
    </row>
    <row r="51" spans="1:7" x14ac:dyDescent="0.3">
      <c r="A51" s="86" t="s">
        <v>86</v>
      </c>
      <c r="B51" s="87" t="s">
        <v>87</v>
      </c>
      <c r="C51" s="86" t="s">
        <v>530</v>
      </c>
      <c r="D51" s="86" t="s">
        <v>475</v>
      </c>
      <c r="E51" s="86">
        <v>21000</v>
      </c>
      <c r="F51" s="8" t="s">
        <v>11</v>
      </c>
      <c r="G51" s="152">
        <v>3888</v>
      </c>
    </row>
    <row r="52" spans="1:7" x14ac:dyDescent="0.3">
      <c r="A52" s="86" t="s">
        <v>88</v>
      </c>
      <c r="B52" s="87" t="s">
        <v>89</v>
      </c>
      <c r="C52" s="86" t="s">
        <v>531</v>
      </c>
      <c r="D52" s="86" t="s">
        <v>469</v>
      </c>
      <c r="E52" s="86">
        <v>10000</v>
      </c>
      <c r="F52" s="8" t="s">
        <v>11</v>
      </c>
      <c r="G52" s="152">
        <v>6888</v>
      </c>
    </row>
    <row r="53" spans="1:7" x14ac:dyDescent="0.3">
      <c r="A53" s="86" t="s">
        <v>90</v>
      </c>
      <c r="B53" s="87" t="s">
        <v>91</v>
      </c>
      <c r="C53" s="86" t="s">
        <v>532</v>
      </c>
      <c r="D53" s="86" t="s">
        <v>469</v>
      </c>
      <c r="E53" s="86">
        <v>10000</v>
      </c>
      <c r="F53" s="8" t="s">
        <v>11</v>
      </c>
      <c r="G53" s="152">
        <v>6888</v>
      </c>
    </row>
    <row r="54" spans="1:7" x14ac:dyDescent="0.3">
      <c r="A54" s="86" t="s">
        <v>92</v>
      </c>
      <c r="B54" s="87" t="s">
        <v>93</v>
      </c>
      <c r="C54" s="86" t="s">
        <v>533</v>
      </c>
      <c r="D54" s="86" t="s">
        <v>511</v>
      </c>
      <c r="E54" s="86">
        <v>52000</v>
      </c>
      <c r="F54" s="8" t="s">
        <v>11</v>
      </c>
      <c r="G54" s="152">
        <v>6888</v>
      </c>
    </row>
    <row r="55" spans="1:7" x14ac:dyDescent="0.3">
      <c r="A55" s="86" t="s">
        <v>94</v>
      </c>
      <c r="B55" s="87" t="s">
        <v>95</v>
      </c>
      <c r="C55" s="86" t="s">
        <v>534</v>
      </c>
      <c r="D55" s="86" t="s">
        <v>512</v>
      </c>
      <c r="E55" s="86">
        <v>44410</v>
      </c>
      <c r="F55" s="8" t="s">
        <v>11</v>
      </c>
      <c r="G55" s="152">
        <v>7638</v>
      </c>
    </row>
    <row r="56" spans="1:7" x14ac:dyDescent="0.3">
      <c r="A56" s="86" t="s">
        <v>96</v>
      </c>
      <c r="B56" s="87" t="s">
        <v>97</v>
      </c>
      <c r="C56" s="86" t="s">
        <v>535</v>
      </c>
      <c r="D56" s="86" t="s">
        <v>469</v>
      </c>
      <c r="E56" s="86">
        <v>10000</v>
      </c>
      <c r="F56" s="8" t="s">
        <v>11</v>
      </c>
      <c r="G56" s="152">
        <v>6888</v>
      </c>
    </row>
    <row r="57" spans="1:7" x14ac:dyDescent="0.3">
      <c r="A57" s="86" t="s">
        <v>98</v>
      </c>
      <c r="B57" s="87" t="s">
        <v>99</v>
      </c>
      <c r="C57" s="86" t="s">
        <v>536</v>
      </c>
      <c r="D57" s="86" t="s">
        <v>513</v>
      </c>
      <c r="E57" s="86">
        <v>31500</v>
      </c>
      <c r="F57" s="8" t="s">
        <v>11</v>
      </c>
      <c r="G57" s="152">
        <v>6000</v>
      </c>
    </row>
    <row r="58" spans="1:7" x14ac:dyDescent="0.3">
      <c r="A58" s="86" t="s">
        <v>100</v>
      </c>
      <c r="B58" s="87" t="s">
        <v>101</v>
      </c>
      <c r="C58" s="86" t="s">
        <v>537</v>
      </c>
      <c r="D58" s="86" t="s">
        <v>469</v>
      </c>
      <c r="E58" s="86">
        <v>10000</v>
      </c>
      <c r="F58" s="8" t="s">
        <v>11</v>
      </c>
      <c r="G58" s="152">
        <v>6888</v>
      </c>
    </row>
    <row r="59" spans="1:7" x14ac:dyDescent="0.3">
      <c r="A59" s="86" t="s">
        <v>102</v>
      </c>
      <c r="B59" s="87" t="s">
        <v>103</v>
      </c>
      <c r="C59" s="86" t="s">
        <v>538</v>
      </c>
      <c r="D59" s="86" t="s">
        <v>481</v>
      </c>
      <c r="E59" s="86">
        <v>31000</v>
      </c>
      <c r="F59" s="8" t="s">
        <v>11</v>
      </c>
      <c r="G59" s="152">
        <v>6888</v>
      </c>
    </row>
    <row r="60" spans="1:7" x14ac:dyDescent="0.3">
      <c r="A60" s="86" t="s">
        <v>104</v>
      </c>
      <c r="B60" s="87" t="s">
        <v>105</v>
      </c>
      <c r="C60" s="86" t="s">
        <v>540</v>
      </c>
      <c r="D60" s="86" t="s">
        <v>539</v>
      </c>
      <c r="E60" s="86">
        <v>35253</v>
      </c>
      <c r="F60" s="8" t="s">
        <v>11</v>
      </c>
      <c r="G60" s="152">
        <v>6888</v>
      </c>
    </row>
    <row r="61" spans="1:7" ht="26.4" x14ac:dyDescent="0.3">
      <c r="A61" s="86" t="s">
        <v>106</v>
      </c>
      <c r="B61" s="87" t="s">
        <v>107</v>
      </c>
      <c r="C61" s="86" t="s">
        <v>541</v>
      </c>
      <c r="D61" s="86" t="s">
        <v>518</v>
      </c>
      <c r="E61" s="86">
        <v>47245</v>
      </c>
      <c r="F61" s="8" t="s">
        <v>11</v>
      </c>
      <c r="G61" s="152">
        <v>6888</v>
      </c>
    </row>
    <row r="62" spans="1:7" x14ac:dyDescent="0.3">
      <c r="A62" s="86" t="s">
        <v>108</v>
      </c>
      <c r="B62" s="87" t="s">
        <v>109</v>
      </c>
      <c r="C62" s="86" t="s">
        <v>542</v>
      </c>
      <c r="D62" s="86" t="s">
        <v>469</v>
      </c>
      <c r="E62" s="86">
        <v>10000</v>
      </c>
      <c r="F62" s="8" t="s">
        <v>11</v>
      </c>
      <c r="G62" s="152">
        <v>6888</v>
      </c>
    </row>
    <row r="63" spans="1:7" x14ac:dyDescent="0.3">
      <c r="A63" s="10" t="s">
        <v>48</v>
      </c>
      <c r="B63" s="11"/>
      <c r="C63" s="12"/>
      <c r="D63" s="12"/>
      <c r="E63" s="12"/>
      <c r="F63" s="13"/>
      <c r="G63" s="85">
        <f>SUM(G46:G62)</f>
        <v>111958</v>
      </c>
    </row>
    <row r="64" spans="1:7" x14ac:dyDescent="0.3">
      <c r="A64" s="4" t="s">
        <v>49</v>
      </c>
      <c r="B64" s="5"/>
      <c r="C64" s="5"/>
      <c r="D64" s="5"/>
      <c r="E64" s="5"/>
      <c r="F64" s="6"/>
      <c r="G64" s="7"/>
    </row>
    <row r="65" spans="1:7" x14ac:dyDescent="0.3">
      <c r="A65" s="86" t="s">
        <v>110</v>
      </c>
      <c r="B65" s="87" t="s">
        <v>97</v>
      </c>
      <c r="C65" s="86" t="s">
        <v>535</v>
      </c>
      <c r="D65" s="86" t="s">
        <v>469</v>
      </c>
      <c r="E65" s="86">
        <v>10000</v>
      </c>
      <c r="F65" s="8" t="s">
        <v>52</v>
      </c>
      <c r="G65" s="152">
        <v>6888</v>
      </c>
    </row>
    <row r="66" spans="1:7" x14ac:dyDescent="0.3">
      <c r="A66" s="86" t="s">
        <v>111</v>
      </c>
      <c r="B66" s="87" t="s">
        <v>112</v>
      </c>
      <c r="C66" s="86" t="s">
        <v>544</v>
      </c>
      <c r="D66" s="86" t="s">
        <v>519</v>
      </c>
      <c r="E66" s="86">
        <v>40305</v>
      </c>
      <c r="F66" s="8" t="s">
        <v>52</v>
      </c>
      <c r="G66" s="152">
        <v>6888</v>
      </c>
    </row>
    <row r="67" spans="1:7" x14ac:dyDescent="0.3">
      <c r="A67" s="86" t="s">
        <v>113</v>
      </c>
      <c r="B67" s="87" t="s">
        <v>114</v>
      </c>
      <c r="C67" s="86" t="s">
        <v>545</v>
      </c>
      <c r="D67" s="86" t="s">
        <v>520</v>
      </c>
      <c r="E67" s="86">
        <v>31400</v>
      </c>
      <c r="F67" s="8" t="s">
        <v>52</v>
      </c>
      <c r="G67" s="152">
        <v>6888</v>
      </c>
    </row>
    <row r="68" spans="1:7" x14ac:dyDescent="0.3">
      <c r="A68" s="86" t="s">
        <v>115</v>
      </c>
      <c r="B68" s="87" t="s">
        <v>116</v>
      </c>
      <c r="C68" s="86" t="s">
        <v>546</v>
      </c>
      <c r="D68" s="86" t="s">
        <v>475</v>
      </c>
      <c r="E68" s="86">
        <v>21000</v>
      </c>
      <c r="F68" s="8" t="s">
        <v>52</v>
      </c>
      <c r="G68" s="152">
        <v>6888</v>
      </c>
    </row>
    <row r="69" spans="1:7" x14ac:dyDescent="0.3">
      <c r="A69" s="86" t="s">
        <v>117</v>
      </c>
      <c r="B69" s="87" t="s">
        <v>118</v>
      </c>
      <c r="C69" s="86" t="s">
        <v>547</v>
      </c>
      <c r="D69" s="86" t="s">
        <v>525</v>
      </c>
      <c r="E69" s="86">
        <v>33000</v>
      </c>
      <c r="F69" s="8" t="s">
        <v>52</v>
      </c>
      <c r="G69" s="152">
        <v>6888</v>
      </c>
    </row>
    <row r="70" spans="1:7" x14ac:dyDescent="0.3">
      <c r="A70" s="86" t="s">
        <v>119</v>
      </c>
      <c r="B70" s="87" t="s">
        <v>120</v>
      </c>
      <c r="C70" s="86" t="s">
        <v>532</v>
      </c>
      <c r="D70" s="86" t="s">
        <v>469</v>
      </c>
      <c r="E70" s="86">
        <v>10000</v>
      </c>
      <c r="F70" s="8" t="s">
        <v>52</v>
      </c>
      <c r="G70" s="152">
        <v>6888</v>
      </c>
    </row>
    <row r="71" spans="1:7" x14ac:dyDescent="0.3">
      <c r="A71" s="86" t="s">
        <v>121</v>
      </c>
      <c r="B71" s="87" t="s">
        <v>122</v>
      </c>
      <c r="C71" s="86" t="s">
        <v>548</v>
      </c>
      <c r="D71" s="86" t="s">
        <v>543</v>
      </c>
      <c r="E71" s="86">
        <v>35000</v>
      </c>
      <c r="F71" s="8" t="s">
        <v>52</v>
      </c>
      <c r="G71" s="152">
        <v>6888</v>
      </c>
    </row>
    <row r="72" spans="1:7" x14ac:dyDescent="0.3">
      <c r="A72" s="86" t="s">
        <v>123</v>
      </c>
      <c r="B72" s="87" t="s">
        <v>124</v>
      </c>
      <c r="C72" s="86" t="s">
        <v>549</v>
      </c>
      <c r="D72" s="86" t="s">
        <v>469</v>
      </c>
      <c r="E72" s="86">
        <v>10000</v>
      </c>
      <c r="F72" s="8" t="s">
        <v>52</v>
      </c>
      <c r="G72" s="152">
        <v>3444</v>
      </c>
    </row>
    <row r="73" spans="1:7" x14ac:dyDescent="0.3">
      <c r="A73" s="86" t="s">
        <v>125</v>
      </c>
      <c r="B73" s="87" t="s">
        <v>126</v>
      </c>
      <c r="C73" s="86" t="s">
        <v>550</v>
      </c>
      <c r="D73" s="86" t="s">
        <v>526</v>
      </c>
      <c r="E73" s="86">
        <v>31326</v>
      </c>
      <c r="F73" s="8" t="s">
        <v>52</v>
      </c>
      <c r="G73" s="152">
        <v>6888</v>
      </c>
    </row>
    <row r="74" spans="1:7" x14ac:dyDescent="0.3">
      <c r="A74" s="86" t="s">
        <v>127</v>
      </c>
      <c r="B74" s="87" t="s">
        <v>128</v>
      </c>
      <c r="C74" s="86" t="s">
        <v>551</v>
      </c>
      <c r="D74" s="86" t="s">
        <v>527</v>
      </c>
      <c r="E74" s="86">
        <v>22000</v>
      </c>
      <c r="F74" s="8" t="s">
        <v>52</v>
      </c>
      <c r="G74" s="152">
        <v>6888</v>
      </c>
    </row>
    <row r="75" spans="1:7" x14ac:dyDescent="0.3">
      <c r="A75" s="86" t="s">
        <v>129</v>
      </c>
      <c r="B75" s="87" t="s">
        <v>130</v>
      </c>
      <c r="C75" s="86" t="s">
        <v>552</v>
      </c>
      <c r="D75" s="86" t="s">
        <v>475</v>
      </c>
      <c r="E75" s="86">
        <v>21000</v>
      </c>
      <c r="F75" s="8" t="s">
        <v>52</v>
      </c>
      <c r="G75" s="152">
        <v>6888</v>
      </c>
    </row>
    <row r="76" spans="1:7" x14ac:dyDescent="0.3">
      <c r="A76" s="86" t="s">
        <v>131</v>
      </c>
      <c r="B76" s="87" t="s">
        <v>132</v>
      </c>
      <c r="C76" s="86" t="s">
        <v>553</v>
      </c>
      <c r="D76" s="86" t="s">
        <v>528</v>
      </c>
      <c r="E76" s="86">
        <v>32000</v>
      </c>
      <c r="F76" s="8" t="s">
        <v>52</v>
      </c>
      <c r="G76" s="152">
        <v>6888</v>
      </c>
    </row>
    <row r="77" spans="1:7" x14ac:dyDescent="0.3">
      <c r="A77" s="86" t="s">
        <v>133</v>
      </c>
      <c r="B77" s="87" t="s">
        <v>89</v>
      </c>
      <c r="C77" s="86" t="s">
        <v>134</v>
      </c>
      <c r="D77" s="86" t="s">
        <v>469</v>
      </c>
      <c r="E77" s="86">
        <v>10000</v>
      </c>
      <c r="F77" s="8" t="s">
        <v>52</v>
      </c>
      <c r="G77" s="152">
        <v>6888</v>
      </c>
    </row>
    <row r="78" spans="1:7" x14ac:dyDescent="0.3">
      <c r="A78" s="86" t="s">
        <v>135</v>
      </c>
      <c r="B78" s="87" t="s">
        <v>101</v>
      </c>
      <c r="C78" s="86" t="s">
        <v>136</v>
      </c>
      <c r="D78" s="86" t="s">
        <v>469</v>
      </c>
      <c r="E78" s="86">
        <v>10000</v>
      </c>
      <c r="F78" s="8" t="s">
        <v>52</v>
      </c>
      <c r="G78" s="152">
        <v>6888</v>
      </c>
    </row>
    <row r="79" spans="1:7" x14ac:dyDescent="0.3">
      <c r="A79" s="86" t="s">
        <v>137</v>
      </c>
      <c r="B79" s="87" t="s">
        <v>138</v>
      </c>
      <c r="C79" s="86" t="s">
        <v>139</v>
      </c>
      <c r="D79" s="86" t="s">
        <v>510</v>
      </c>
      <c r="E79" s="86">
        <v>51000</v>
      </c>
      <c r="F79" s="8" t="s">
        <v>52</v>
      </c>
      <c r="G79" s="152">
        <v>6888</v>
      </c>
    </row>
    <row r="80" spans="1:7" x14ac:dyDescent="0.3">
      <c r="A80" s="9" t="s">
        <v>48</v>
      </c>
      <c r="B80" s="20"/>
      <c r="C80" s="12"/>
      <c r="D80" s="12"/>
      <c r="E80" s="12"/>
      <c r="F80" s="21"/>
      <c r="G80" s="84">
        <f>SUM(G65:G79)</f>
        <v>99876</v>
      </c>
    </row>
    <row r="82" spans="1:1" x14ac:dyDescent="0.3">
      <c r="A82" s="33" t="s">
        <v>326</v>
      </c>
    </row>
    <row r="183" ht="15" customHeight="1" x14ac:dyDescent="0.3"/>
    <row r="192" ht="24" customHeight="1" x14ac:dyDescent="0.3"/>
    <row r="194" ht="24" customHeight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71" spans="1:7" hidden="1" x14ac:dyDescent="0.3">
      <c r="A271" s="4" t="s">
        <v>232</v>
      </c>
      <c r="B271" s="4"/>
      <c r="C271" s="4"/>
      <c r="D271" s="4"/>
      <c r="E271" s="4"/>
      <c r="F271" s="4"/>
      <c r="G271" s="4"/>
    </row>
    <row r="272" spans="1:7" hidden="1" x14ac:dyDescent="0.3">
      <c r="A272" s="18"/>
      <c r="B272" s="18"/>
      <c r="C272" s="18"/>
      <c r="D272" s="18"/>
      <c r="E272" s="18"/>
      <c r="F272" s="18"/>
      <c r="G272" s="18"/>
    </row>
    <row r="273" spans="1:7" hidden="1" x14ac:dyDescent="0.3">
      <c r="A273" s="1"/>
      <c r="B273" s="1"/>
      <c r="C273" s="1"/>
      <c r="D273" s="1"/>
      <c r="E273" s="1"/>
      <c r="F273" s="1"/>
      <c r="G273" s="1"/>
    </row>
    <row r="274" spans="1:7" hidden="1" x14ac:dyDescent="0.3">
      <c r="A274" s="1"/>
      <c r="B274" s="1"/>
      <c r="C274" s="1"/>
      <c r="D274" s="1"/>
      <c r="E274" s="1"/>
      <c r="F274" s="1"/>
      <c r="G274" s="1"/>
    </row>
    <row r="275" spans="1:7" hidden="1" x14ac:dyDescent="0.3">
      <c r="A275" s="1"/>
      <c r="B275" s="1"/>
      <c r="C275" s="1"/>
      <c r="D275" s="1"/>
      <c r="E275" s="1"/>
      <c r="F275" s="1"/>
      <c r="G275" s="1"/>
    </row>
    <row r="276" spans="1:7" hidden="1" x14ac:dyDescent="0.3">
      <c r="A276" s="1"/>
      <c r="B276" s="1"/>
      <c r="C276" s="1"/>
      <c r="D276" s="1"/>
      <c r="E276" s="1"/>
      <c r="F276" s="1"/>
      <c r="G276" s="1"/>
    </row>
    <row r="277" spans="1:7" hidden="1" x14ac:dyDescent="0.3">
      <c r="A277" s="1"/>
      <c r="B277" s="1"/>
      <c r="C277" s="1"/>
      <c r="D277" s="1"/>
      <c r="E277" s="1"/>
      <c r="F277" s="1"/>
      <c r="G277" s="1"/>
    </row>
    <row r="278" spans="1:7" hidden="1" x14ac:dyDescent="0.3">
      <c r="A278" s="1"/>
      <c r="B278" s="1"/>
      <c r="C278" s="1"/>
      <c r="D278" s="1"/>
      <c r="E278" s="1"/>
      <c r="F278" s="1"/>
      <c r="G278" s="1"/>
    </row>
    <row r="279" spans="1:7" hidden="1" x14ac:dyDescent="0.3">
      <c r="A279" s="1"/>
      <c r="B279" s="1"/>
      <c r="C279" s="1"/>
      <c r="D279" s="1"/>
      <c r="E279" s="1"/>
      <c r="F279" s="1"/>
      <c r="G279" s="1"/>
    </row>
    <row r="280" spans="1:7" hidden="1" x14ac:dyDescent="0.3">
      <c r="A280" s="1"/>
      <c r="B280" s="1"/>
      <c r="C280" s="1"/>
      <c r="D280" s="1"/>
      <c r="E280" s="1"/>
      <c r="F280" s="1"/>
      <c r="G280" s="1"/>
    </row>
    <row r="281" spans="1:7" hidden="1" x14ac:dyDescent="0.3">
      <c r="A281" s="1"/>
      <c r="B281" s="1"/>
      <c r="C281" s="1"/>
      <c r="D281" s="1"/>
      <c r="E281" s="1"/>
      <c r="F281" s="1"/>
      <c r="G281" s="1"/>
    </row>
    <row r="282" spans="1:7" hidden="1" x14ac:dyDescent="0.3">
      <c r="A282" s="1"/>
      <c r="B282" s="1"/>
      <c r="C282" s="1"/>
      <c r="D282" s="1"/>
      <c r="E282" s="1"/>
      <c r="F282" s="1"/>
      <c r="G282" s="1"/>
    </row>
    <row r="283" spans="1:7" hidden="1" x14ac:dyDescent="0.3">
      <c r="A283" s="1"/>
      <c r="B283" s="1"/>
      <c r="C283" s="1"/>
      <c r="D283" s="1"/>
      <c r="E283" s="1"/>
      <c r="F283" s="1"/>
      <c r="G283" s="1"/>
    </row>
    <row r="284" spans="1:7" hidden="1" x14ac:dyDescent="0.3">
      <c r="A284" s="1"/>
      <c r="B284" s="1"/>
      <c r="C284" s="1"/>
      <c r="D284" s="1"/>
      <c r="E284" s="1"/>
      <c r="F284" s="1"/>
      <c r="G284" s="1"/>
    </row>
    <row r="285" spans="1:7" hidden="1" x14ac:dyDescent="0.3">
      <c r="A285" s="22" t="s">
        <v>48</v>
      </c>
      <c r="B285" s="22"/>
      <c r="C285" s="22"/>
      <c r="D285" s="22"/>
      <c r="E285" s="22"/>
      <c r="F285" s="22"/>
      <c r="G285" s="19"/>
    </row>
  </sheetData>
  <mergeCells count="3">
    <mergeCell ref="A1:G1"/>
    <mergeCell ref="A3:F3"/>
    <mergeCell ref="A4:F4"/>
  </mergeCells>
  <pageMargins left="0.7" right="0.7" top="0.75" bottom="0.75" header="0.3" footer="0.3"/>
  <pageSetup paperSize="9" orientation="portrait" verticalDpi="0" r:id="rId1"/>
  <ignoredErrors>
    <ignoredError sqref="C7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8B6D-16FE-41CD-9919-A4C7D1DDC650}">
  <dimension ref="A1:G104"/>
  <sheetViews>
    <sheetView topLeftCell="A95" workbookViewId="0">
      <selection activeCell="B52" sqref="B52"/>
    </sheetView>
  </sheetViews>
  <sheetFormatPr defaultRowHeight="14.4" x14ac:dyDescent="0.3"/>
  <cols>
    <col min="1" max="1" width="32.6640625" customWidth="1"/>
    <col min="2" max="2" width="65.33203125" customWidth="1"/>
    <col min="3" max="3" width="50.88671875" customWidth="1"/>
    <col min="4" max="4" width="21.109375" customWidth="1"/>
    <col min="5" max="5" width="20.5546875" customWidth="1"/>
    <col min="6" max="6" width="14" customWidth="1"/>
    <col min="7" max="7" width="21.88671875" customWidth="1"/>
  </cols>
  <sheetData>
    <row r="1" spans="1:7" ht="31.5" customHeight="1" x14ac:dyDescent="0.3">
      <c r="A1" s="153" t="s">
        <v>140</v>
      </c>
      <c r="B1" s="154"/>
      <c r="C1" s="154"/>
      <c r="D1" s="154"/>
      <c r="E1" s="154"/>
      <c r="F1" s="154"/>
      <c r="G1" s="155"/>
    </row>
    <row r="2" spans="1:7" ht="39.6" x14ac:dyDescent="0.3">
      <c r="A2" s="24" t="s">
        <v>1</v>
      </c>
      <c r="B2" s="24" t="s">
        <v>2</v>
      </c>
      <c r="C2" s="24" t="s">
        <v>3</v>
      </c>
      <c r="D2" s="24" t="s">
        <v>463</v>
      </c>
      <c r="E2" s="24" t="s">
        <v>464</v>
      </c>
      <c r="F2" s="24" t="s">
        <v>4</v>
      </c>
      <c r="G2" s="25" t="s">
        <v>5</v>
      </c>
    </row>
    <row r="3" spans="1:7" x14ac:dyDescent="0.3">
      <c r="A3" s="156" t="s">
        <v>6</v>
      </c>
      <c r="B3" s="156"/>
      <c r="C3" s="156"/>
      <c r="D3" s="156"/>
      <c r="E3" s="156"/>
      <c r="F3" s="156"/>
      <c r="G3" s="26"/>
    </row>
    <row r="4" spans="1:7" x14ac:dyDescent="0.3">
      <c r="A4" s="157" t="s">
        <v>7</v>
      </c>
      <c r="B4" s="156"/>
      <c r="C4" s="156"/>
      <c r="D4" s="156"/>
      <c r="E4" s="156"/>
      <c r="F4" s="156"/>
      <c r="G4" s="27"/>
    </row>
    <row r="5" spans="1:7" x14ac:dyDescent="0.3">
      <c r="A5" s="28" t="s">
        <v>141</v>
      </c>
      <c r="B5" s="29"/>
      <c r="C5" s="29"/>
      <c r="D5" s="29"/>
      <c r="E5" s="29"/>
      <c r="F5" s="30"/>
      <c r="G5" s="31"/>
    </row>
    <row r="6" spans="1:7" x14ac:dyDescent="0.3">
      <c r="A6" s="14" t="s">
        <v>142</v>
      </c>
      <c r="B6" s="14" t="s">
        <v>35</v>
      </c>
      <c r="C6" s="15" t="s">
        <v>490</v>
      </c>
      <c r="D6" s="15" t="s">
        <v>469</v>
      </c>
      <c r="E6" s="15">
        <v>10000</v>
      </c>
      <c r="F6" s="8" t="s">
        <v>462</v>
      </c>
      <c r="G6" s="149">
        <v>48118</v>
      </c>
    </row>
    <row r="7" spans="1:7" x14ac:dyDescent="0.3">
      <c r="A7" s="14" t="s">
        <v>143</v>
      </c>
      <c r="B7" s="14" t="s">
        <v>41</v>
      </c>
      <c r="C7" s="15" t="s">
        <v>493</v>
      </c>
      <c r="D7" s="15" t="s">
        <v>475</v>
      </c>
      <c r="E7" s="15">
        <v>21000</v>
      </c>
      <c r="F7" s="8" t="s">
        <v>462</v>
      </c>
      <c r="G7" s="150">
        <v>26203</v>
      </c>
    </row>
    <row r="8" spans="1:7" x14ac:dyDescent="0.3">
      <c r="A8" s="14" t="s">
        <v>144</v>
      </c>
      <c r="B8" s="16" t="s">
        <v>51</v>
      </c>
      <c r="C8" s="15" t="s">
        <v>499</v>
      </c>
      <c r="D8" s="15" t="s">
        <v>469</v>
      </c>
      <c r="E8" s="15">
        <v>10000</v>
      </c>
      <c r="F8" s="8" t="s">
        <v>462</v>
      </c>
      <c r="G8" s="150">
        <v>60584</v>
      </c>
    </row>
    <row r="9" spans="1:7" x14ac:dyDescent="0.3">
      <c r="A9" s="14" t="s">
        <v>145</v>
      </c>
      <c r="B9" s="14" t="s">
        <v>146</v>
      </c>
      <c r="C9" s="15" t="s">
        <v>608</v>
      </c>
      <c r="D9" s="15" t="s">
        <v>475</v>
      </c>
      <c r="E9" s="15">
        <v>21000</v>
      </c>
      <c r="F9" s="8" t="s">
        <v>462</v>
      </c>
      <c r="G9" s="150">
        <v>19590</v>
      </c>
    </row>
    <row r="10" spans="1:7" x14ac:dyDescent="0.3">
      <c r="A10" s="16" t="s">
        <v>147</v>
      </c>
      <c r="B10" s="14" t="s">
        <v>148</v>
      </c>
      <c r="C10" s="15" t="s">
        <v>609</v>
      </c>
      <c r="D10" s="15" t="s">
        <v>469</v>
      </c>
      <c r="E10" s="15">
        <v>10000</v>
      </c>
      <c r="F10" s="8" t="s">
        <v>462</v>
      </c>
      <c r="G10" s="150">
        <v>64140</v>
      </c>
    </row>
    <row r="11" spans="1:7" x14ac:dyDescent="0.3">
      <c r="A11" s="14" t="s">
        <v>149</v>
      </c>
      <c r="B11" s="14" t="s">
        <v>150</v>
      </c>
      <c r="C11" s="15" t="s">
        <v>581</v>
      </c>
      <c r="D11" s="15" t="s">
        <v>527</v>
      </c>
      <c r="E11" s="15">
        <v>22000</v>
      </c>
      <c r="F11" s="8" t="s">
        <v>462</v>
      </c>
      <c r="G11" s="150">
        <v>57450</v>
      </c>
    </row>
    <row r="12" spans="1:7" x14ac:dyDescent="0.3">
      <c r="A12" s="14" t="s">
        <v>151</v>
      </c>
      <c r="B12" s="14" t="s">
        <v>56</v>
      </c>
      <c r="C12" s="15" t="s">
        <v>502</v>
      </c>
      <c r="D12" s="15" t="s">
        <v>481</v>
      </c>
      <c r="E12" s="15">
        <v>31000</v>
      </c>
      <c r="F12" s="8" t="s">
        <v>462</v>
      </c>
      <c r="G12" s="150">
        <v>26000</v>
      </c>
    </row>
    <row r="13" spans="1:7" x14ac:dyDescent="0.3">
      <c r="A13" s="14" t="s">
        <v>152</v>
      </c>
      <c r="B13" s="14" t="s">
        <v>58</v>
      </c>
      <c r="C13" s="15" t="s">
        <v>503</v>
      </c>
      <c r="D13" s="15" t="s">
        <v>469</v>
      </c>
      <c r="E13" s="15">
        <v>10000</v>
      </c>
      <c r="F13" s="8" t="s">
        <v>462</v>
      </c>
      <c r="G13" s="150">
        <v>46050</v>
      </c>
    </row>
    <row r="14" spans="1:7" x14ac:dyDescent="0.3">
      <c r="A14" s="14" t="s">
        <v>153</v>
      </c>
      <c r="B14" s="14" t="s">
        <v>154</v>
      </c>
      <c r="C14" s="15" t="s">
        <v>504</v>
      </c>
      <c r="D14" s="15" t="s">
        <v>481</v>
      </c>
      <c r="E14" s="15">
        <v>31000</v>
      </c>
      <c r="F14" s="8" t="s">
        <v>462</v>
      </c>
      <c r="G14" s="150">
        <v>60000</v>
      </c>
    </row>
    <row r="15" spans="1:7" x14ac:dyDescent="0.3">
      <c r="A15" s="14" t="s">
        <v>155</v>
      </c>
      <c r="B15" s="14" t="s">
        <v>156</v>
      </c>
      <c r="C15" s="15" t="s">
        <v>610</v>
      </c>
      <c r="D15" s="15" t="s">
        <v>471</v>
      </c>
      <c r="E15" s="15">
        <v>34350</v>
      </c>
      <c r="F15" s="8" t="s">
        <v>462</v>
      </c>
      <c r="G15" s="150">
        <v>60200</v>
      </c>
    </row>
    <row r="16" spans="1:7" x14ac:dyDescent="0.3">
      <c r="A16" s="14" t="s">
        <v>157</v>
      </c>
      <c r="B16" s="14" t="s">
        <v>158</v>
      </c>
      <c r="C16" s="15" t="s">
        <v>611</v>
      </c>
      <c r="D16" s="15" t="s">
        <v>528</v>
      </c>
      <c r="E16" s="15">
        <v>32000</v>
      </c>
      <c r="F16" s="8" t="s">
        <v>462</v>
      </c>
      <c r="G16" s="150">
        <v>60800</v>
      </c>
    </row>
    <row r="17" spans="1:7" x14ac:dyDescent="0.3">
      <c r="A17" s="14" t="s">
        <v>159</v>
      </c>
      <c r="B17" s="14" t="s">
        <v>160</v>
      </c>
      <c r="C17" s="15" t="s">
        <v>612</v>
      </c>
      <c r="D17" s="15" t="s">
        <v>474</v>
      </c>
      <c r="E17" s="15">
        <v>49210</v>
      </c>
      <c r="F17" s="8" t="s">
        <v>462</v>
      </c>
      <c r="G17" s="150">
        <v>26635</v>
      </c>
    </row>
    <row r="18" spans="1:7" x14ac:dyDescent="0.3">
      <c r="A18" s="14" t="s">
        <v>161</v>
      </c>
      <c r="B18" s="14" t="s">
        <v>162</v>
      </c>
      <c r="C18" s="15" t="s">
        <v>470</v>
      </c>
      <c r="D18" s="15" t="s">
        <v>469</v>
      </c>
      <c r="E18" s="15">
        <v>10000</v>
      </c>
      <c r="F18" s="8" t="s">
        <v>462</v>
      </c>
      <c r="G18" s="150">
        <v>31950</v>
      </c>
    </row>
    <row r="19" spans="1:7" x14ac:dyDescent="0.3">
      <c r="A19" s="14" t="s">
        <v>163</v>
      </c>
      <c r="B19" s="14" t="s">
        <v>164</v>
      </c>
      <c r="C19" s="15" t="s">
        <v>613</v>
      </c>
      <c r="D19" s="15" t="s">
        <v>554</v>
      </c>
      <c r="E19" s="15">
        <v>49221</v>
      </c>
      <c r="F19" s="8" t="s">
        <v>462</v>
      </c>
      <c r="G19" s="150">
        <v>7330</v>
      </c>
    </row>
    <row r="20" spans="1:7" x14ac:dyDescent="0.3">
      <c r="A20" s="14" t="s">
        <v>165</v>
      </c>
      <c r="B20" s="14" t="s">
        <v>19</v>
      </c>
      <c r="C20" s="15" t="s">
        <v>482</v>
      </c>
      <c r="D20" s="15" t="s">
        <v>469</v>
      </c>
      <c r="E20" s="15">
        <v>10000</v>
      </c>
      <c r="F20" s="8" t="s">
        <v>462</v>
      </c>
      <c r="G20" s="150">
        <v>60000</v>
      </c>
    </row>
    <row r="21" spans="1:7" ht="27" customHeight="1" x14ac:dyDescent="0.3">
      <c r="A21" s="14" t="s">
        <v>166</v>
      </c>
      <c r="B21" s="14" t="s">
        <v>167</v>
      </c>
      <c r="C21" s="15" t="s">
        <v>468</v>
      </c>
      <c r="D21" s="15" t="s">
        <v>467</v>
      </c>
      <c r="E21" s="15">
        <v>47000</v>
      </c>
      <c r="F21" s="8" t="s">
        <v>462</v>
      </c>
      <c r="G21" s="150">
        <v>39900</v>
      </c>
    </row>
    <row r="22" spans="1:7" x14ac:dyDescent="0.3">
      <c r="A22" s="14" t="s">
        <v>168</v>
      </c>
      <c r="B22" s="14" t="s">
        <v>169</v>
      </c>
      <c r="C22" s="15" t="s">
        <v>614</v>
      </c>
      <c r="D22" s="15" t="s">
        <v>555</v>
      </c>
      <c r="E22" s="15">
        <v>42230</v>
      </c>
      <c r="F22" s="8" t="s">
        <v>462</v>
      </c>
      <c r="G22" s="151">
        <v>33000</v>
      </c>
    </row>
    <row r="23" spans="1:7" x14ac:dyDescent="0.3">
      <c r="A23" s="14" t="s">
        <v>170</v>
      </c>
      <c r="B23" s="14" t="s">
        <v>31</v>
      </c>
      <c r="C23" s="15" t="s">
        <v>509</v>
      </c>
      <c r="D23" s="15" t="s">
        <v>475</v>
      </c>
      <c r="E23" s="15">
        <v>21000</v>
      </c>
      <c r="F23" s="8" t="s">
        <v>462</v>
      </c>
      <c r="G23" s="150">
        <v>60000</v>
      </c>
    </row>
    <row r="24" spans="1:7" x14ac:dyDescent="0.3">
      <c r="A24" s="14" t="s">
        <v>171</v>
      </c>
      <c r="B24" s="14" t="s">
        <v>23</v>
      </c>
      <c r="C24" s="15" t="s">
        <v>615</v>
      </c>
      <c r="D24" s="15" t="s">
        <v>473</v>
      </c>
      <c r="E24" s="15">
        <v>21426</v>
      </c>
      <c r="F24" s="8" t="s">
        <v>462</v>
      </c>
      <c r="G24" s="150">
        <v>20775</v>
      </c>
    </row>
    <row r="25" spans="1:7" x14ac:dyDescent="0.3">
      <c r="A25" s="14" t="s">
        <v>172</v>
      </c>
      <c r="B25" s="14" t="s">
        <v>29</v>
      </c>
      <c r="C25" s="15" t="s">
        <v>487</v>
      </c>
      <c r="D25" s="15" t="s">
        <v>469</v>
      </c>
      <c r="E25" s="15">
        <v>10000</v>
      </c>
      <c r="F25" s="8" t="s">
        <v>462</v>
      </c>
      <c r="G25" s="150">
        <v>53460</v>
      </c>
    </row>
    <row r="26" spans="1:7" x14ac:dyDescent="0.3">
      <c r="A26" s="14" t="s">
        <v>173</v>
      </c>
      <c r="B26" s="14" t="s">
        <v>174</v>
      </c>
      <c r="C26" s="15" t="s">
        <v>616</v>
      </c>
      <c r="D26" s="15" t="s">
        <v>556</v>
      </c>
      <c r="E26" s="15">
        <v>52100</v>
      </c>
      <c r="F26" s="8" t="s">
        <v>462</v>
      </c>
      <c r="G26" s="150">
        <v>60000</v>
      </c>
    </row>
    <row r="27" spans="1:7" x14ac:dyDescent="0.3">
      <c r="A27" s="14" t="s">
        <v>175</v>
      </c>
      <c r="B27" s="14" t="s">
        <v>176</v>
      </c>
      <c r="C27" s="15" t="s">
        <v>534</v>
      </c>
      <c r="D27" s="15" t="s">
        <v>512</v>
      </c>
      <c r="E27" s="15">
        <v>44410</v>
      </c>
      <c r="F27" s="8" t="s">
        <v>462</v>
      </c>
      <c r="G27" s="150">
        <v>23610</v>
      </c>
    </row>
    <row r="28" spans="1:7" x14ac:dyDescent="0.3">
      <c r="A28" s="14" t="s">
        <v>177</v>
      </c>
      <c r="B28" s="14" t="s">
        <v>89</v>
      </c>
      <c r="C28" s="15" t="s">
        <v>531</v>
      </c>
      <c r="D28" s="15" t="s">
        <v>469</v>
      </c>
      <c r="E28" s="15">
        <v>10000</v>
      </c>
      <c r="F28" s="8" t="s">
        <v>462</v>
      </c>
      <c r="G28" s="150">
        <v>60000</v>
      </c>
    </row>
    <row r="29" spans="1:7" ht="26.4" x14ac:dyDescent="0.3">
      <c r="A29" s="14" t="s">
        <v>178</v>
      </c>
      <c r="B29" s="14" t="s">
        <v>179</v>
      </c>
      <c r="C29" s="15" t="s">
        <v>494</v>
      </c>
      <c r="D29" s="15" t="s">
        <v>478</v>
      </c>
      <c r="E29" s="15">
        <v>43500</v>
      </c>
      <c r="F29" s="8" t="s">
        <v>462</v>
      </c>
      <c r="G29" s="150">
        <v>67200</v>
      </c>
    </row>
    <row r="30" spans="1:7" x14ac:dyDescent="0.3">
      <c r="A30" s="14" t="s">
        <v>180</v>
      </c>
      <c r="B30" s="14" t="s">
        <v>181</v>
      </c>
      <c r="C30" s="15" t="s">
        <v>617</v>
      </c>
      <c r="D30" s="15" t="s">
        <v>477</v>
      </c>
      <c r="E30" s="15">
        <v>10430</v>
      </c>
      <c r="F30" s="8" t="s">
        <v>462</v>
      </c>
      <c r="G30" s="150">
        <v>58530</v>
      </c>
    </row>
    <row r="31" spans="1:7" x14ac:dyDescent="0.3">
      <c r="A31" s="14" t="s">
        <v>182</v>
      </c>
      <c r="B31" s="14" t="s">
        <v>183</v>
      </c>
      <c r="C31" s="15" t="s">
        <v>618</v>
      </c>
      <c r="D31" s="15" t="s">
        <v>469</v>
      </c>
      <c r="E31" s="15">
        <v>10000</v>
      </c>
      <c r="F31" s="8" t="s">
        <v>462</v>
      </c>
      <c r="G31" s="150">
        <v>26600</v>
      </c>
    </row>
    <row r="32" spans="1:7" x14ac:dyDescent="0.3">
      <c r="A32" s="14" t="s">
        <v>184</v>
      </c>
      <c r="B32" s="14" t="s">
        <v>185</v>
      </c>
      <c r="C32" s="15" t="s">
        <v>619</v>
      </c>
      <c r="D32" s="15" t="s">
        <v>557</v>
      </c>
      <c r="E32" s="15">
        <v>22000</v>
      </c>
      <c r="F32" s="8" t="s">
        <v>462</v>
      </c>
      <c r="G32" s="150">
        <v>23860</v>
      </c>
    </row>
    <row r="33" spans="1:7" x14ac:dyDescent="0.3">
      <c r="A33" s="14" t="s">
        <v>186</v>
      </c>
      <c r="B33" s="14" t="s">
        <v>10</v>
      </c>
      <c r="C33" s="15" t="s">
        <v>465</v>
      </c>
      <c r="D33" s="15" t="s">
        <v>466</v>
      </c>
      <c r="E33" s="15">
        <v>35257</v>
      </c>
      <c r="F33" s="8" t="s">
        <v>462</v>
      </c>
      <c r="G33" s="150">
        <v>60105</v>
      </c>
    </row>
    <row r="34" spans="1:7" x14ac:dyDescent="0.3">
      <c r="A34" s="14" t="s">
        <v>187</v>
      </c>
      <c r="B34" s="14" t="s">
        <v>188</v>
      </c>
      <c r="C34" s="15" t="s">
        <v>620</v>
      </c>
      <c r="D34" s="15" t="s">
        <v>558</v>
      </c>
      <c r="E34" s="15">
        <v>52474</v>
      </c>
      <c r="F34" s="8" t="s">
        <v>462</v>
      </c>
      <c r="G34" s="150">
        <v>47760</v>
      </c>
    </row>
    <row r="35" spans="1:7" x14ac:dyDescent="0.3">
      <c r="A35" s="14" t="s">
        <v>189</v>
      </c>
      <c r="B35" s="14" t="s">
        <v>190</v>
      </c>
      <c r="C35" s="15" t="s">
        <v>621</v>
      </c>
      <c r="D35" s="15" t="s">
        <v>527</v>
      </c>
      <c r="E35" s="15">
        <v>22000</v>
      </c>
      <c r="F35" s="8" t="s">
        <v>462</v>
      </c>
      <c r="G35" s="150">
        <v>58160</v>
      </c>
    </row>
    <row r="36" spans="1:7" x14ac:dyDescent="0.3">
      <c r="A36" s="9" t="s">
        <v>48</v>
      </c>
      <c r="B36" s="20"/>
      <c r="C36" s="12"/>
      <c r="D36" s="12"/>
      <c r="E36" s="12"/>
      <c r="F36" s="21"/>
      <c r="G36" s="84">
        <f>SUM(G6:G35)</f>
        <v>1348010</v>
      </c>
    </row>
    <row r="37" spans="1:7" x14ac:dyDescent="0.3">
      <c r="A37" s="2" t="s">
        <v>75</v>
      </c>
      <c r="B37" s="2"/>
      <c r="C37" s="2"/>
      <c r="D37" s="2"/>
      <c r="E37" s="2"/>
      <c r="F37" s="2"/>
      <c r="G37" s="3"/>
    </row>
    <row r="38" spans="1:7" x14ac:dyDescent="0.3">
      <c r="A38" s="4" t="s">
        <v>141</v>
      </c>
      <c r="B38" s="5"/>
      <c r="C38" s="5"/>
      <c r="D38" s="5"/>
      <c r="E38" s="5"/>
      <c r="F38" s="6"/>
      <c r="G38" s="7"/>
    </row>
    <row r="39" spans="1:7" ht="26.4" x14ac:dyDescent="0.3">
      <c r="A39" s="14" t="s">
        <v>191</v>
      </c>
      <c r="B39" s="14" t="s">
        <v>192</v>
      </c>
      <c r="C39" s="17" t="s">
        <v>629</v>
      </c>
      <c r="D39" s="15" t="s">
        <v>622</v>
      </c>
      <c r="E39" s="17">
        <v>33405</v>
      </c>
      <c r="F39" s="8" t="s">
        <v>462</v>
      </c>
      <c r="G39" s="149">
        <v>3166</v>
      </c>
    </row>
    <row r="40" spans="1:7" ht="26.4" x14ac:dyDescent="0.3">
      <c r="A40" s="14" t="s">
        <v>193</v>
      </c>
      <c r="B40" s="14" t="s">
        <v>194</v>
      </c>
      <c r="C40" s="17" t="s">
        <v>630</v>
      </c>
      <c r="D40" s="15" t="s">
        <v>623</v>
      </c>
      <c r="E40" s="17">
        <v>31551</v>
      </c>
      <c r="F40" s="8" t="s">
        <v>462</v>
      </c>
      <c r="G40" s="150">
        <v>6888</v>
      </c>
    </row>
    <row r="41" spans="1:7" ht="26.4" x14ac:dyDescent="0.3">
      <c r="A41" s="14" t="s">
        <v>195</v>
      </c>
      <c r="B41" s="14" t="s">
        <v>196</v>
      </c>
      <c r="C41" s="17" t="s">
        <v>631</v>
      </c>
      <c r="D41" s="15" t="s">
        <v>624</v>
      </c>
      <c r="E41" s="17">
        <v>49240</v>
      </c>
      <c r="F41" s="8" t="s">
        <v>462</v>
      </c>
      <c r="G41" s="150">
        <v>7583.77</v>
      </c>
    </row>
    <row r="42" spans="1:7" ht="26.4" x14ac:dyDescent="0.3">
      <c r="A42" s="14" t="s">
        <v>197</v>
      </c>
      <c r="B42" s="14" t="s">
        <v>87</v>
      </c>
      <c r="C42" s="17" t="s">
        <v>530</v>
      </c>
      <c r="D42" s="15" t="s">
        <v>475</v>
      </c>
      <c r="E42" s="17">
        <v>21000</v>
      </c>
      <c r="F42" s="8" t="s">
        <v>462</v>
      </c>
      <c r="G42" s="150">
        <v>6888</v>
      </c>
    </row>
    <row r="43" spans="1:7" ht="26.4" x14ac:dyDescent="0.3">
      <c r="A43" s="14" t="s">
        <v>198</v>
      </c>
      <c r="B43" s="14" t="s">
        <v>199</v>
      </c>
      <c r="C43" s="17" t="s">
        <v>632</v>
      </c>
      <c r="D43" s="15" t="s">
        <v>528</v>
      </c>
      <c r="E43" s="17">
        <v>32010</v>
      </c>
      <c r="F43" s="8" t="s">
        <v>462</v>
      </c>
      <c r="G43" s="150">
        <v>7000</v>
      </c>
    </row>
    <row r="44" spans="1:7" ht="26.4" x14ac:dyDescent="0.3">
      <c r="A44" s="14" t="s">
        <v>200</v>
      </c>
      <c r="B44" s="14" t="s">
        <v>201</v>
      </c>
      <c r="C44" s="17" t="s">
        <v>633</v>
      </c>
      <c r="D44" s="15" t="s">
        <v>469</v>
      </c>
      <c r="E44" s="17">
        <v>10000</v>
      </c>
      <c r="F44" s="8" t="s">
        <v>462</v>
      </c>
      <c r="G44" s="150">
        <v>5388</v>
      </c>
    </row>
    <row r="45" spans="1:7" ht="26.4" x14ac:dyDescent="0.3">
      <c r="A45" s="14" t="s">
        <v>202</v>
      </c>
      <c r="B45" s="14" t="s">
        <v>203</v>
      </c>
      <c r="C45" s="17" t="s">
        <v>634</v>
      </c>
      <c r="D45" s="15" t="s">
        <v>625</v>
      </c>
      <c r="E45" s="17">
        <v>44415</v>
      </c>
      <c r="F45" s="8" t="s">
        <v>462</v>
      </c>
      <c r="G45" s="150">
        <v>6888</v>
      </c>
    </row>
    <row r="46" spans="1:7" ht="26.4" x14ac:dyDescent="0.3">
      <c r="A46" s="14" t="s">
        <v>204</v>
      </c>
      <c r="B46" s="14" t="s">
        <v>205</v>
      </c>
      <c r="C46" s="17" t="s">
        <v>635</v>
      </c>
      <c r="D46" s="15" t="s">
        <v>626</v>
      </c>
      <c r="E46" s="17">
        <v>48363</v>
      </c>
      <c r="F46" s="8" t="s">
        <v>462</v>
      </c>
      <c r="G46" s="150">
        <v>6888</v>
      </c>
    </row>
    <row r="47" spans="1:7" ht="26.4" x14ac:dyDescent="0.3">
      <c r="A47" s="14" t="s">
        <v>206</v>
      </c>
      <c r="B47" s="14" t="s">
        <v>207</v>
      </c>
      <c r="C47" s="17" t="s">
        <v>636</v>
      </c>
      <c r="D47" s="15" t="s">
        <v>469</v>
      </c>
      <c r="E47" s="17">
        <v>10000</v>
      </c>
      <c r="F47" s="8" t="s">
        <v>462</v>
      </c>
      <c r="G47" s="150">
        <v>6888</v>
      </c>
    </row>
    <row r="48" spans="1:7" ht="26.4" x14ac:dyDescent="0.3">
      <c r="A48" s="14" t="s">
        <v>208</v>
      </c>
      <c r="B48" s="14" t="s">
        <v>209</v>
      </c>
      <c r="C48" s="17" t="s">
        <v>637</v>
      </c>
      <c r="D48" s="15" t="s">
        <v>469</v>
      </c>
      <c r="E48" s="17">
        <v>10000</v>
      </c>
      <c r="F48" s="8" t="s">
        <v>462</v>
      </c>
      <c r="G48" s="150">
        <v>5500</v>
      </c>
    </row>
    <row r="49" spans="1:7" ht="26.4" x14ac:dyDescent="0.3">
      <c r="A49" s="14" t="s">
        <v>210</v>
      </c>
      <c r="B49" s="14" t="s">
        <v>211</v>
      </c>
      <c r="C49" s="17" t="s">
        <v>638</v>
      </c>
      <c r="D49" s="15" t="s">
        <v>627</v>
      </c>
      <c r="E49" s="17">
        <v>31500</v>
      </c>
      <c r="F49" s="8" t="s">
        <v>462</v>
      </c>
      <c r="G49" s="150">
        <v>6000</v>
      </c>
    </row>
    <row r="50" spans="1:7" ht="26.4" x14ac:dyDescent="0.3">
      <c r="A50" s="14" t="s">
        <v>212</v>
      </c>
      <c r="B50" s="14" t="s">
        <v>97</v>
      </c>
      <c r="C50" s="17" t="s">
        <v>535</v>
      </c>
      <c r="D50" s="15" t="s">
        <v>469</v>
      </c>
      <c r="E50" s="17">
        <v>10000</v>
      </c>
      <c r="F50" s="8" t="s">
        <v>462</v>
      </c>
      <c r="G50" s="150">
        <v>6388</v>
      </c>
    </row>
    <row r="51" spans="1:7" ht="26.4" x14ac:dyDescent="0.3">
      <c r="A51" s="14" t="s">
        <v>213</v>
      </c>
      <c r="B51" s="14" t="s">
        <v>214</v>
      </c>
      <c r="C51" s="17" t="s">
        <v>574</v>
      </c>
      <c r="D51" s="15" t="s">
        <v>561</v>
      </c>
      <c r="E51" s="17">
        <v>20000</v>
      </c>
      <c r="F51" s="8" t="s">
        <v>462</v>
      </c>
      <c r="G51" s="150">
        <v>5888</v>
      </c>
    </row>
    <row r="52" spans="1:7" ht="26.4" x14ac:dyDescent="0.3">
      <c r="A52" s="14" t="s">
        <v>215</v>
      </c>
      <c r="B52" s="14" t="s">
        <v>216</v>
      </c>
      <c r="C52" s="17" t="s">
        <v>639</v>
      </c>
      <c r="D52" s="15" t="s">
        <v>469</v>
      </c>
      <c r="E52" s="17">
        <v>10000</v>
      </c>
      <c r="F52" s="8" t="s">
        <v>462</v>
      </c>
      <c r="G52" s="150">
        <v>6888</v>
      </c>
    </row>
    <row r="53" spans="1:7" ht="26.4" x14ac:dyDescent="0.3">
      <c r="A53" s="14" t="s">
        <v>217</v>
      </c>
      <c r="B53" s="14" t="s">
        <v>218</v>
      </c>
      <c r="C53" s="17" t="s">
        <v>640</v>
      </c>
      <c r="D53" s="15" t="s">
        <v>520</v>
      </c>
      <c r="E53" s="17">
        <v>31400</v>
      </c>
      <c r="F53" s="8" t="s">
        <v>462</v>
      </c>
      <c r="G53" s="150">
        <v>6888</v>
      </c>
    </row>
    <row r="54" spans="1:7" ht="26.4" x14ac:dyDescent="0.3">
      <c r="A54" s="14" t="s">
        <v>219</v>
      </c>
      <c r="B54" s="14" t="s">
        <v>220</v>
      </c>
      <c r="C54" s="17" t="s">
        <v>641</v>
      </c>
      <c r="D54" s="15" t="s">
        <v>628</v>
      </c>
      <c r="E54" s="17">
        <v>20290</v>
      </c>
      <c r="F54" s="8" t="s">
        <v>462</v>
      </c>
      <c r="G54" s="150">
        <v>6888</v>
      </c>
    </row>
    <row r="55" spans="1:7" ht="26.4" x14ac:dyDescent="0.3">
      <c r="A55" s="14" t="s">
        <v>221</v>
      </c>
      <c r="B55" s="14" t="s">
        <v>222</v>
      </c>
      <c r="C55" s="17" t="s">
        <v>642</v>
      </c>
      <c r="D55" s="15" t="s">
        <v>481</v>
      </c>
      <c r="E55" s="17">
        <v>31000</v>
      </c>
      <c r="F55" s="8" t="s">
        <v>462</v>
      </c>
      <c r="G55" s="151">
        <v>5888</v>
      </c>
    </row>
    <row r="56" spans="1:7" ht="26.4" x14ac:dyDescent="0.3">
      <c r="A56" s="14" t="s">
        <v>223</v>
      </c>
      <c r="B56" s="14" t="s">
        <v>101</v>
      </c>
      <c r="C56" s="17" t="s">
        <v>537</v>
      </c>
      <c r="D56" s="15" t="s">
        <v>469</v>
      </c>
      <c r="E56" s="17">
        <v>10000</v>
      </c>
      <c r="F56" s="8" t="s">
        <v>462</v>
      </c>
      <c r="G56" s="150">
        <v>6888</v>
      </c>
    </row>
    <row r="57" spans="1:7" ht="26.4" x14ac:dyDescent="0.3">
      <c r="A57" s="14" t="s">
        <v>224</v>
      </c>
      <c r="B57" s="14" t="s">
        <v>225</v>
      </c>
      <c r="C57" s="17" t="s">
        <v>643</v>
      </c>
      <c r="D57" s="15" t="s">
        <v>510</v>
      </c>
      <c r="E57" s="17">
        <v>51000</v>
      </c>
      <c r="F57" s="8" t="s">
        <v>462</v>
      </c>
      <c r="G57" s="150">
        <v>6888</v>
      </c>
    </row>
    <row r="58" spans="1:7" ht="26.4" x14ac:dyDescent="0.3">
      <c r="A58" s="14" t="s">
        <v>226</v>
      </c>
      <c r="B58" s="14" t="s">
        <v>227</v>
      </c>
      <c r="C58" s="17" t="s">
        <v>644</v>
      </c>
      <c r="D58" s="15" t="s">
        <v>543</v>
      </c>
      <c r="E58" s="17">
        <v>35000</v>
      </c>
      <c r="F58" s="8" t="s">
        <v>462</v>
      </c>
      <c r="G58" s="150">
        <v>6888</v>
      </c>
    </row>
    <row r="59" spans="1:7" ht="26.4" x14ac:dyDescent="0.3">
      <c r="A59" s="14" t="s">
        <v>228</v>
      </c>
      <c r="B59" s="14" t="s">
        <v>229</v>
      </c>
      <c r="C59" s="17" t="s">
        <v>645</v>
      </c>
      <c r="D59" s="15" t="s">
        <v>561</v>
      </c>
      <c r="E59" s="17">
        <v>20000</v>
      </c>
      <c r="F59" s="8" t="s">
        <v>462</v>
      </c>
      <c r="G59" s="150">
        <v>7288</v>
      </c>
    </row>
    <row r="60" spans="1:7" ht="26.4" x14ac:dyDescent="0.3">
      <c r="A60" s="14" t="s">
        <v>230</v>
      </c>
      <c r="B60" s="14" t="s">
        <v>231</v>
      </c>
      <c r="C60" s="17" t="s">
        <v>645</v>
      </c>
      <c r="D60" s="15" t="s">
        <v>561</v>
      </c>
      <c r="E60" s="17">
        <v>20000</v>
      </c>
      <c r="F60" s="8" t="s">
        <v>462</v>
      </c>
      <c r="G60" s="150">
        <v>5388</v>
      </c>
    </row>
    <row r="61" spans="1:7" x14ac:dyDescent="0.3">
      <c r="A61" s="10" t="s">
        <v>48</v>
      </c>
      <c r="B61" s="11"/>
      <c r="C61" s="12"/>
      <c r="D61" s="12"/>
      <c r="E61" s="12"/>
      <c r="F61" s="12"/>
      <c r="G61" s="85">
        <f>SUM(G39:G60)</f>
        <v>141245.77000000002</v>
      </c>
    </row>
    <row r="62" spans="1:7" x14ac:dyDescent="0.3">
      <c r="A62" s="4" t="s">
        <v>232</v>
      </c>
      <c r="B62" s="5"/>
      <c r="C62" s="5"/>
      <c r="D62" s="5"/>
      <c r="E62" s="5"/>
      <c r="F62" s="5"/>
      <c r="G62" s="7"/>
    </row>
    <row r="63" spans="1:7" ht="26.4" x14ac:dyDescent="0.3">
      <c r="A63" s="14" t="s">
        <v>233</v>
      </c>
      <c r="B63" s="14" t="s">
        <v>234</v>
      </c>
      <c r="C63" s="14" t="s">
        <v>572</v>
      </c>
      <c r="D63" s="15" t="s">
        <v>559</v>
      </c>
      <c r="E63" s="14">
        <v>31550</v>
      </c>
      <c r="F63" s="8" t="s">
        <v>359</v>
      </c>
      <c r="G63" s="149">
        <v>6888</v>
      </c>
    </row>
    <row r="64" spans="1:7" ht="26.4" x14ac:dyDescent="0.3">
      <c r="A64" s="14" t="s">
        <v>235</v>
      </c>
      <c r="B64" s="14" t="s">
        <v>236</v>
      </c>
      <c r="C64" s="14" t="s">
        <v>573</v>
      </c>
      <c r="D64" s="15" t="s">
        <v>560</v>
      </c>
      <c r="E64" s="14">
        <v>49247</v>
      </c>
      <c r="F64" s="8" t="s">
        <v>359</v>
      </c>
      <c r="G64" s="150">
        <v>6888</v>
      </c>
    </row>
    <row r="65" spans="1:7" ht="26.4" x14ac:dyDescent="0.3">
      <c r="A65" s="14" t="s">
        <v>237</v>
      </c>
      <c r="B65" s="14" t="s">
        <v>238</v>
      </c>
      <c r="C65" s="14" t="s">
        <v>538</v>
      </c>
      <c r="D65" s="15" t="s">
        <v>481</v>
      </c>
      <c r="E65" s="14">
        <v>31000</v>
      </c>
      <c r="F65" s="8" t="s">
        <v>359</v>
      </c>
      <c r="G65" s="150">
        <v>6888</v>
      </c>
    </row>
    <row r="66" spans="1:7" ht="26.4" x14ac:dyDescent="0.3">
      <c r="A66" s="14" t="s">
        <v>239</v>
      </c>
      <c r="B66" s="14" t="s">
        <v>240</v>
      </c>
      <c r="C66" s="14" t="s">
        <v>574</v>
      </c>
      <c r="D66" s="15" t="s">
        <v>561</v>
      </c>
      <c r="E66" s="14">
        <v>20000</v>
      </c>
      <c r="F66" s="8" t="s">
        <v>359</v>
      </c>
      <c r="G66" s="150">
        <v>6888</v>
      </c>
    </row>
    <row r="67" spans="1:7" ht="26.4" x14ac:dyDescent="0.3">
      <c r="A67" s="14" t="s">
        <v>241</v>
      </c>
      <c r="B67" s="14" t="s">
        <v>242</v>
      </c>
      <c r="C67" s="14" t="s">
        <v>575</v>
      </c>
      <c r="D67" s="15" t="s">
        <v>510</v>
      </c>
      <c r="E67" s="14">
        <v>51000</v>
      </c>
      <c r="F67" s="8" t="s">
        <v>359</v>
      </c>
      <c r="G67" s="150">
        <v>6888</v>
      </c>
    </row>
    <row r="68" spans="1:7" ht="26.4" x14ac:dyDescent="0.3">
      <c r="A68" s="14" t="s">
        <v>243</v>
      </c>
      <c r="B68" s="14" t="s">
        <v>244</v>
      </c>
      <c r="C68" s="14" t="s">
        <v>535</v>
      </c>
      <c r="D68" s="15" t="s">
        <v>469</v>
      </c>
      <c r="E68" s="14">
        <v>10000</v>
      </c>
      <c r="F68" s="8" t="s">
        <v>359</v>
      </c>
      <c r="G68" s="150">
        <v>6888</v>
      </c>
    </row>
    <row r="69" spans="1:7" ht="26.4" x14ac:dyDescent="0.3">
      <c r="A69" s="14" t="s">
        <v>245</v>
      </c>
      <c r="B69" s="14" t="s">
        <v>246</v>
      </c>
      <c r="C69" s="14" t="s">
        <v>576</v>
      </c>
      <c r="D69" s="15" t="s">
        <v>510</v>
      </c>
      <c r="E69" s="14">
        <v>51000</v>
      </c>
      <c r="F69" s="8" t="s">
        <v>359</v>
      </c>
      <c r="G69" s="150">
        <v>10488.23</v>
      </c>
    </row>
    <row r="70" spans="1:7" ht="26.4" x14ac:dyDescent="0.3">
      <c r="A70" s="14" t="s">
        <v>247</v>
      </c>
      <c r="B70" s="14" t="s">
        <v>248</v>
      </c>
      <c r="C70" s="14" t="s">
        <v>577</v>
      </c>
      <c r="D70" s="15" t="s">
        <v>520</v>
      </c>
      <c r="E70" s="14">
        <v>31400</v>
      </c>
      <c r="F70" s="8" t="s">
        <v>359</v>
      </c>
      <c r="G70" s="150">
        <v>6888</v>
      </c>
    </row>
    <row r="71" spans="1:7" ht="26.4" x14ac:dyDescent="0.3">
      <c r="A71" s="14" t="s">
        <v>249</v>
      </c>
      <c r="B71" s="14" t="s">
        <v>250</v>
      </c>
      <c r="C71" s="14" t="s">
        <v>578</v>
      </c>
      <c r="D71" s="15" t="s">
        <v>562</v>
      </c>
      <c r="E71" s="14">
        <v>34551</v>
      </c>
      <c r="F71" s="8" t="s">
        <v>359</v>
      </c>
      <c r="G71" s="150">
        <v>6888</v>
      </c>
    </row>
    <row r="72" spans="1:7" ht="26.4" x14ac:dyDescent="0.3">
      <c r="A72" s="14" t="s">
        <v>251</v>
      </c>
      <c r="B72" s="14" t="s">
        <v>252</v>
      </c>
      <c r="C72" s="14" t="s">
        <v>579</v>
      </c>
      <c r="D72" s="15" t="s">
        <v>469</v>
      </c>
      <c r="E72" s="14">
        <v>10000</v>
      </c>
      <c r="F72" s="8" t="s">
        <v>359</v>
      </c>
      <c r="G72" s="150">
        <v>6888</v>
      </c>
    </row>
    <row r="73" spans="1:7" ht="26.4" x14ac:dyDescent="0.3">
      <c r="A73" s="14" t="s">
        <v>253</v>
      </c>
      <c r="B73" s="14" t="s">
        <v>254</v>
      </c>
      <c r="C73" s="14" t="s">
        <v>580</v>
      </c>
      <c r="D73" s="15" t="s">
        <v>563</v>
      </c>
      <c r="E73" s="14">
        <v>53000</v>
      </c>
      <c r="F73" s="8" t="s">
        <v>359</v>
      </c>
      <c r="G73" s="150">
        <v>3888</v>
      </c>
    </row>
    <row r="74" spans="1:7" ht="26.4" x14ac:dyDescent="0.3">
      <c r="A74" s="14" t="s">
        <v>255</v>
      </c>
      <c r="B74" s="14" t="s">
        <v>256</v>
      </c>
      <c r="C74" s="14" t="s">
        <v>581</v>
      </c>
      <c r="D74" s="15" t="s">
        <v>527</v>
      </c>
      <c r="E74" s="14">
        <v>22000</v>
      </c>
      <c r="F74" s="8" t="s">
        <v>359</v>
      </c>
      <c r="G74" s="150">
        <v>6888</v>
      </c>
    </row>
    <row r="75" spans="1:7" ht="26.4" x14ac:dyDescent="0.3">
      <c r="A75" s="14" t="s">
        <v>257</v>
      </c>
      <c r="B75" s="14" t="s">
        <v>258</v>
      </c>
      <c r="C75" s="14" t="s">
        <v>582</v>
      </c>
      <c r="D75" s="15" t="s">
        <v>564</v>
      </c>
      <c r="E75" s="14">
        <v>10040</v>
      </c>
      <c r="F75" s="8" t="s">
        <v>359</v>
      </c>
      <c r="G75" s="150">
        <v>3000</v>
      </c>
    </row>
    <row r="76" spans="1:7" ht="26.4" x14ac:dyDescent="0.3">
      <c r="A76" s="14" t="s">
        <v>259</v>
      </c>
      <c r="B76" s="14" t="s">
        <v>260</v>
      </c>
      <c r="C76" s="14" t="s">
        <v>583</v>
      </c>
      <c r="D76" s="15" t="s">
        <v>564</v>
      </c>
      <c r="E76" s="14">
        <v>10000</v>
      </c>
      <c r="F76" s="8" t="s">
        <v>359</v>
      </c>
      <c r="G76" s="150">
        <v>6888</v>
      </c>
    </row>
    <row r="77" spans="1:7" ht="26.4" x14ac:dyDescent="0.3">
      <c r="A77" s="14" t="s">
        <v>261</v>
      </c>
      <c r="B77" s="14" t="s">
        <v>262</v>
      </c>
      <c r="C77" s="14" t="s">
        <v>584</v>
      </c>
      <c r="D77" s="15" t="s">
        <v>559</v>
      </c>
      <c r="E77" s="14">
        <v>31550</v>
      </c>
      <c r="F77" s="8" t="s">
        <v>359</v>
      </c>
      <c r="G77" s="150">
        <v>6888</v>
      </c>
    </row>
    <row r="78" spans="1:7" ht="26.4" x14ac:dyDescent="0.3">
      <c r="A78" s="14" t="s">
        <v>263</v>
      </c>
      <c r="B78" s="14" t="s">
        <v>264</v>
      </c>
      <c r="C78" s="14" t="s">
        <v>585</v>
      </c>
      <c r="D78" s="15" t="s">
        <v>511</v>
      </c>
      <c r="E78" s="14">
        <v>52000</v>
      </c>
      <c r="F78" s="8" t="s">
        <v>359</v>
      </c>
      <c r="G78" s="150">
        <v>8388</v>
      </c>
    </row>
    <row r="79" spans="1:7" ht="26.4" x14ac:dyDescent="0.3">
      <c r="A79" s="14" t="s">
        <v>265</v>
      </c>
      <c r="B79" s="14" t="s">
        <v>266</v>
      </c>
      <c r="C79" s="14" t="s">
        <v>586</v>
      </c>
      <c r="D79" s="15" t="s">
        <v>469</v>
      </c>
      <c r="E79" s="14">
        <v>10000</v>
      </c>
      <c r="F79" s="8" t="s">
        <v>359</v>
      </c>
      <c r="G79" s="151">
        <v>6888</v>
      </c>
    </row>
    <row r="80" spans="1:7" ht="26.4" x14ac:dyDescent="0.3">
      <c r="A80" s="14" t="s">
        <v>267</v>
      </c>
      <c r="B80" s="14" t="s">
        <v>268</v>
      </c>
      <c r="C80" s="14" t="s">
        <v>587</v>
      </c>
      <c r="D80" s="15" t="s">
        <v>481</v>
      </c>
      <c r="E80" s="14">
        <v>31000</v>
      </c>
      <c r="F80" s="8" t="s">
        <v>359</v>
      </c>
      <c r="G80" s="150">
        <v>6888</v>
      </c>
    </row>
    <row r="81" spans="1:7" ht="26.4" x14ac:dyDescent="0.3">
      <c r="A81" s="14" t="s">
        <v>269</v>
      </c>
      <c r="B81" s="14" t="s">
        <v>270</v>
      </c>
      <c r="C81" s="14" t="s">
        <v>588</v>
      </c>
      <c r="D81" s="15" t="s">
        <v>527</v>
      </c>
      <c r="E81" s="14">
        <v>22000</v>
      </c>
      <c r="F81" s="8" t="s">
        <v>359</v>
      </c>
      <c r="G81" s="150">
        <v>6888</v>
      </c>
    </row>
    <row r="82" spans="1:7" ht="26.4" x14ac:dyDescent="0.3">
      <c r="A82" s="14" t="s">
        <v>271</v>
      </c>
      <c r="B82" s="14" t="s">
        <v>272</v>
      </c>
      <c r="C82" s="14" t="s">
        <v>589</v>
      </c>
      <c r="D82" s="15" t="s">
        <v>561</v>
      </c>
      <c r="E82" s="14">
        <v>20000</v>
      </c>
      <c r="F82" s="8" t="s">
        <v>359</v>
      </c>
      <c r="G82" s="150">
        <v>5888</v>
      </c>
    </row>
    <row r="83" spans="1:7" ht="26.4" x14ac:dyDescent="0.3">
      <c r="A83" s="14" t="s">
        <v>273</v>
      </c>
      <c r="B83" s="14" t="s">
        <v>274</v>
      </c>
      <c r="C83" s="14" t="s">
        <v>590</v>
      </c>
      <c r="D83" s="15" t="s">
        <v>481</v>
      </c>
      <c r="E83" s="14">
        <v>31000</v>
      </c>
      <c r="F83" s="8" t="s">
        <v>359</v>
      </c>
      <c r="G83" s="150">
        <v>6888</v>
      </c>
    </row>
    <row r="84" spans="1:7" ht="26.4" x14ac:dyDescent="0.3">
      <c r="A84" s="14" t="s">
        <v>275</v>
      </c>
      <c r="B84" s="14" t="s">
        <v>276</v>
      </c>
      <c r="C84" s="14" t="s">
        <v>591</v>
      </c>
      <c r="D84" s="15" t="s">
        <v>565</v>
      </c>
      <c r="E84" s="14">
        <v>23000</v>
      </c>
      <c r="F84" s="8" t="s">
        <v>359</v>
      </c>
      <c r="G84" s="150">
        <v>3444</v>
      </c>
    </row>
    <row r="85" spans="1:7" ht="26.4" x14ac:dyDescent="0.3">
      <c r="A85" s="14" t="s">
        <v>277</v>
      </c>
      <c r="B85" s="14" t="s">
        <v>278</v>
      </c>
      <c r="C85" s="14" t="s">
        <v>592</v>
      </c>
      <c r="D85" s="15" t="s">
        <v>510</v>
      </c>
      <c r="E85" s="14">
        <v>51000</v>
      </c>
      <c r="F85" s="8" t="s">
        <v>359</v>
      </c>
      <c r="G85" s="149">
        <v>4388</v>
      </c>
    </row>
    <row r="86" spans="1:7" ht="26.4" x14ac:dyDescent="0.3">
      <c r="A86" s="14" t="s">
        <v>279</v>
      </c>
      <c r="B86" s="14" t="s">
        <v>280</v>
      </c>
      <c r="C86" s="14" t="s">
        <v>593</v>
      </c>
      <c r="D86" s="15" t="s">
        <v>543</v>
      </c>
      <c r="E86" s="14">
        <v>35000</v>
      </c>
      <c r="F86" s="8" t="s">
        <v>359</v>
      </c>
      <c r="G86" s="149">
        <v>6888</v>
      </c>
    </row>
    <row r="87" spans="1:7" ht="26.4" x14ac:dyDescent="0.3">
      <c r="A87" s="14" t="s">
        <v>281</v>
      </c>
      <c r="B87" s="14" t="s">
        <v>282</v>
      </c>
      <c r="C87" s="14" t="s">
        <v>594</v>
      </c>
      <c r="D87" s="15" t="s">
        <v>566</v>
      </c>
      <c r="E87" s="14">
        <v>32100</v>
      </c>
      <c r="F87" s="8" t="s">
        <v>359</v>
      </c>
      <c r="G87" s="150">
        <v>5888</v>
      </c>
    </row>
    <row r="88" spans="1:7" ht="26.4" x14ac:dyDescent="0.3">
      <c r="A88" s="14" t="s">
        <v>283</v>
      </c>
      <c r="B88" s="14" t="s">
        <v>284</v>
      </c>
      <c r="C88" s="14" t="s">
        <v>595</v>
      </c>
      <c r="D88" s="15" t="s">
        <v>562</v>
      </c>
      <c r="E88" s="14">
        <v>34551</v>
      </c>
      <c r="F88" s="8" t="s">
        <v>359</v>
      </c>
      <c r="G88" s="150">
        <v>6888</v>
      </c>
    </row>
    <row r="89" spans="1:7" ht="26.4" x14ac:dyDescent="0.3">
      <c r="A89" s="14" t="s">
        <v>285</v>
      </c>
      <c r="B89" s="14" t="s">
        <v>286</v>
      </c>
      <c r="C89" s="14" t="s">
        <v>596</v>
      </c>
      <c r="D89" s="15" t="s">
        <v>510</v>
      </c>
      <c r="E89" s="14">
        <v>51000</v>
      </c>
      <c r="F89" s="8" t="s">
        <v>359</v>
      </c>
      <c r="G89" s="150">
        <v>3000</v>
      </c>
    </row>
    <row r="90" spans="1:7" ht="26.4" x14ac:dyDescent="0.3">
      <c r="A90" s="14" t="s">
        <v>287</v>
      </c>
      <c r="B90" s="14" t="s">
        <v>288</v>
      </c>
      <c r="C90" s="14" t="s">
        <v>597</v>
      </c>
      <c r="D90" s="15" t="s">
        <v>469</v>
      </c>
      <c r="E90" s="14">
        <v>10000</v>
      </c>
      <c r="F90" s="8" t="s">
        <v>359</v>
      </c>
      <c r="G90" s="150">
        <v>2500</v>
      </c>
    </row>
    <row r="91" spans="1:7" ht="26.4" x14ac:dyDescent="0.3">
      <c r="A91" s="14" t="s">
        <v>289</v>
      </c>
      <c r="B91" s="14" t="s">
        <v>290</v>
      </c>
      <c r="C91" s="14" t="s">
        <v>598</v>
      </c>
      <c r="D91" s="15" t="s">
        <v>469</v>
      </c>
      <c r="E91" s="14">
        <v>10000</v>
      </c>
      <c r="F91" s="8" t="s">
        <v>359</v>
      </c>
      <c r="G91" s="150">
        <v>6888</v>
      </c>
    </row>
    <row r="92" spans="1:7" ht="26.4" x14ac:dyDescent="0.3">
      <c r="A92" s="14" t="s">
        <v>291</v>
      </c>
      <c r="B92" s="14" t="s">
        <v>292</v>
      </c>
      <c r="C92" s="14" t="s">
        <v>599</v>
      </c>
      <c r="D92" s="15" t="s">
        <v>498</v>
      </c>
      <c r="E92" s="14">
        <v>22300</v>
      </c>
      <c r="F92" s="8" t="s">
        <v>359</v>
      </c>
      <c r="G92" s="150">
        <v>6888</v>
      </c>
    </row>
    <row r="93" spans="1:7" ht="26.4" x14ac:dyDescent="0.3">
      <c r="A93" s="14" t="s">
        <v>293</v>
      </c>
      <c r="B93" s="14" t="s">
        <v>294</v>
      </c>
      <c r="C93" s="14" t="s">
        <v>600</v>
      </c>
      <c r="D93" s="15" t="s">
        <v>475</v>
      </c>
      <c r="E93" s="14">
        <v>21000</v>
      </c>
      <c r="F93" s="8" t="s">
        <v>359</v>
      </c>
      <c r="G93" s="150">
        <v>4388</v>
      </c>
    </row>
    <row r="94" spans="1:7" ht="26.4" x14ac:dyDescent="0.3">
      <c r="A94" s="14" t="s">
        <v>295</v>
      </c>
      <c r="B94" s="14" t="s">
        <v>296</v>
      </c>
      <c r="C94" s="14" t="s">
        <v>601</v>
      </c>
      <c r="D94" s="15" t="s">
        <v>469</v>
      </c>
      <c r="E94" s="14">
        <v>10020</v>
      </c>
      <c r="F94" s="8" t="s">
        <v>359</v>
      </c>
      <c r="G94" s="150">
        <v>3000</v>
      </c>
    </row>
    <row r="95" spans="1:7" ht="26.4" x14ac:dyDescent="0.3">
      <c r="A95" s="14" t="s">
        <v>297</v>
      </c>
      <c r="B95" s="14" t="s">
        <v>298</v>
      </c>
      <c r="C95" s="14" t="s">
        <v>602</v>
      </c>
      <c r="D95" s="15" t="s">
        <v>567</v>
      </c>
      <c r="E95" s="14">
        <v>31300</v>
      </c>
      <c r="F95" s="8" t="s">
        <v>359</v>
      </c>
      <c r="G95" s="150">
        <v>5888</v>
      </c>
    </row>
    <row r="96" spans="1:7" ht="26.4" x14ac:dyDescent="0.3">
      <c r="A96" s="14" t="s">
        <v>299</v>
      </c>
      <c r="B96" s="14" t="s">
        <v>300</v>
      </c>
      <c r="C96" s="14" t="s">
        <v>603</v>
      </c>
      <c r="D96" s="15" t="s">
        <v>568</v>
      </c>
      <c r="E96" s="14">
        <v>31226</v>
      </c>
      <c r="F96" s="8" t="s">
        <v>359</v>
      </c>
      <c r="G96" s="150">
        <v>6888</v>
      </c>
    </row>
    <row r="97" spans="1:7" ht="26.4" x14ac:dyDescent="0.3">
      <c r="A97" s="14" t="s">
        <v>301</v>
      </c>
      <c r="B97" s="14" t="s">
        <v>302</v>
      </c>
      <c r="C97" s="14" t="s">
        <v>604</v>
      </c>
      <c r="D97" s="15" t="s">
        <v>526</v>
      </c>
      <c r="E97" s="14">
        <v>31226</v>
      </c>
      <c r="F97" s="8" t="s">
        <v>359</v>
      </c>
      <c r="G97" s="150">
        <v>6888</v>
      </c>
    </row>
    <row r="98" spans="1:7" ht="26.4" x14ac:dyDescent="0.3">
      <c r="A98" s="14" t="s">
        <v>303</v>
      </c>
      <c r="B98" s="14" t="s">
        <v>304</v>
      </c>
      <c r="C98" s="14" t="s">
        <v>605</v>
      </c>
      <c r="D98" s="15" t="s">
        <v>569</v>
      </c>
      <c r="E98" s="14">
        <v>23210</v>
      </c>
      <c r="F98" s="8" t="s">
        <v>359</v>
      </c>
      <c r="G98" s="150">
        <v>6888</v>
      </c>
    </row>
    <row r="99" spans="1:7" ht="26.4" x14ac:dyDescent="0.3">
      <c r="A99" s="14" t="s">
        <v>305</v>
      </c>
      <c r="B99" s="14" t="s">
        <v>306</v>
      </c>
      <c r="C99" s="14" t="s">
        <v>606</v>
      </c>
      <c r="D99" s="15" t="s">
        <v>570</v>
      </c>
      <c r="E99" s="14">
        <v>43000</v>
      </c>
      <c r="F99" s="8" t="s">
        <v>359</v>
      </c>
      <c r="G99" s="150">
        <v>3388</v>
      </c>
    </row>
    <row r="100" spans="1:7" ht="26.4" x14ac:dyDescent="0.3">
      <c r="A100" s="14" t="s">
        <v>307</v>
      </c>
      <c r="B100" s="14" t="s">
        <v>308</v>
      </c>
      <c r="C100" s="14" t="s">
        <v>536</v>
      </c>
      <c r="D100" s="15" t="s">
        <v>513</v>
      </c>
      <c r="E100" s="14">
        <v>31500</v>
      </c>
      <c r="F100" s="8" t="s">
        <v>359</v>
      </c>
      <c r="G100" s="150">
        <v>6000</v>
      </c>
    </row>
    <row r="101" spans="1:7" ht="26.4" x14ac:dyDescent="0.3">
      <c r="A101" s="14" t="s">
        <v>309</v>
      </c>
      <c r="B101" s="14" t="s">
        <v>310</v>
      </c>
      <c r="C101" s="14" t="s">
        <v>607</v>
      </c>
      <c r="D101" s="15" t="s">
        <v>571</v>
      </c>
      <c r="E101" s="14">
        <v>44000</v>
      </c>
      <c r="F101" s="8" t="s">
        <v>359</v>
      </c>
      <c r="G101" s="150">
        <v>6000</v>
      </c>
    </row>
    <row r="102" spans="1:7" x14ac:dyDescent="0.3">
      <c r="A102" s="158" t="s">
        <v>48</v>
      </c>
      <c r="B102" s="159"/>
      <c r="C102" s="159"/>
      <c r="D102" s="159"/>
      <c r="E102" s="159"/>
      <c r="F102" s="159"/>
      <c r="G102" s="23">
        <f>SUM(G63:G101)</f>
        <v>237960.22999999998</v>
      </c>
    </row>
    <row r="104" spans="1:7" x14ac:dyDescent="0.3">
      <c r="A104" s="32" t="s">
        <v>325</v>
      </c>
    </row>
  </sheetData>
  <mergeCells count="4">
    <mergeCell ref="A4:F4"/>
    <mergeCell ref="A102:F102"/>
    <mergeCell ref="A1:G1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C9D0-B1C1-4E85-975A-ADE99F735079}">
  <sheetPr>
    <pageSetUpPr fitToPage="1"/>
  </sheetPr>
  <dimension ref="A1:Y109"/>
  <sheetViews>
    <sheetView zoomScale="115" zoomScaleNormal="115" workbookViewId="0">
      <selection activeCell="B17" sqref="B17"/>
    </sheetView>
  </sheetViews>
  <sheetFormatPr defaultColWidth="9.109375" defaultRowHeight="12.75" customHeight="1" x14ac:dyDescent="0.25"/>
  <cols>
    <col min="1" max="1" width="30.109375" style="34" customWidth="1"/>
    <col min="2" max="2" width="78.88671875" style="34" customWidth="1"/>
    <col min="3" max="3" width="53" style="34" customWidth="1"/>
    <col min="4" max="6" width="16.88671875" style="34" customWidth="1"/>
    <col min="7" max="7" width="24" style="34" customWidth="1"/>
    <col min="8" max="8" width="9.109375" style="34"/>
    <col min="9" max="9" width="14" style="34" customWidth="1"/>
    <col min="10" max="10" width="17.6640625" style="34" customWidth="1"/>
    <col min="11" max="11" width="17.109375" style="34" customWidth="1"/>
    <col min="12" max="16384" width="9.109375" style="34"/>
  </cols>
  <sheetData>
    <row r="1" spans="1:25" ht="30" customHeight="1" x14ac:dyDescent="0.25">
      <c r="A1" s="160" t="s">
        <v>311</v>
      </c>
      <c r="B1" s="161"/>
      <c r="C1" s="161"/>
      <c r="D1" s="161"/>
      <c r="E1" s="161"/>
      <c r="F1" s="161"/>
      <c r="G1" s="162"/>
    </row>
    <row r="2" spans="1:25" ht="37.5" customHeight="1" x14ac:dyDescent="0.25">
      <c r="A2" s="35" t="s">
        <v>1</v>
      </c>
      <c r="B2" s="35" t="s">
        <v>2</v>
      </c>
      <c r="C2" s="35" t="s">
        <v>3</v>
      </c>
      <c r="D2" s="35" t="s">
        <v>4</v>
      </c>
      <c r="E2" s="35" t="s">
        <v>463</v>
      </c>
      <c r="F2" s="35" t="s">
        <v>464</v>
      </c>
      <c r="G2" s="36" t="s">
        <v>5</v>
      </c>
    </row>
    <row r="3" spans="1:25" ht="15" customHeight="1" x14ac:dyDescent="0.25">
      <c r="A3" s="163" t="s">
        <v>6</v>
      </c>
      <c r="B3" s="163"/>
      <c r="C3" s="163"/>
      <c r="D3" s="163"/>
      <c r="E3" s="88"/>
      <c r="F3" s="88"/>
      <c r="G3" s="38"/>
    </row>
    <row r="4" spans="1:25" ht="12.75" customHeight="1" x14ac:dyDescent="0.25">
      <c r="A4" s="164" t="s">
        <v>7</v>
      </c>
      <c r="B4" s="165"/>
      <c r="C4" s="165"/>
      <c r="D4" s="165"/>
      <c r="E4" s="79"/>
      <c r="F4" s="79"/>
      <c r="G4" s="39"/>
    </row>
    <row r="5" spans="1:25" ht="12.75" customHeight="1" x14ac:dyDescent="0.25">
      <c r="A5" s="40" t="s">
        <v>312</v>
      </c>
      <c r="B5" s="41"/>
      <c r="C5" s="41"/>
      <c r="D5" s="42"/>
      <c r="E5" s="42"/>
      <c r="F5" s="42"/>
      <c r="G5" s="43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13.2" x14ac:dyDescent="0.25">
      <c r="A6" s="89" t="str">
        <f>[3]ESS_2023!C2</f>
        <v>2023-1-HR01-ESC51-VTJ-000120537</v>
      </c>
      <c r="B6" s="89" t="s">
        <v>67</v>
      </c>
      <c r="C6" s="90" t="s">
        <v>690</v>
      </c>
      <c r="D6" s="91" t="s">
        <v>313</v>
      </c>
      <c r="E6" s="91" t="s">
        <v>477</v>
      </c>
      <c r="F6" s="91">
        <v>10430</v>
      </c>
      <c r="G6" s="147">
        <v>23743.08</v>
      </c>
    </row>
    <row r="7" spans="1:25" ht="13.2" x14ac:dyDescent="0.25">
      <c r="A7" s="89" t="str">
        <f>[3]ESS_2023!C3</f>
        <v>2023-1-HR01-ESC51-VTJ-000136129</v>
      </c>
      <c r="B7" s="89" t="s">
        <v>183</v>
      </c>
      <c r="C7" s="90" t="s">
        <v>618</v>
      </c>
      <c r="D7" s="91" t="s">
        <v>313</v>
      </c>
      <c r="E7" s="91" t="s">
        <v>469</v>
      </c>
      <c r="F7" s="91" t="s">
        <v>646</v>
      </c>
      <c r="G7" s="147">
        <f>[3]ESS_2023!H3</f>
        <v>28130</v>
      </c>
    </row>
    <row r="8" spans="1:25" ht="13.2" x14ac:dyDescent="0.25">
      <c r="A8" s="89" t="str">
        <f>[3]ESS_2023!C4</f>
        <v>2023-1-HR01-ESC51-VTJ-000136563</v>
      </c>
      <c r="B8" s="92" t="s">
        <v>896</v>
      </c>
      <c r="C8" s="90" t="s">
        <v>691</v>
      </c>
      <c r="D8" s="91" t="s">
        <v>313</v>
      </c>
      <c r="E8" s="91" t="s">
        <v>543</v>
      </c>
      <c r="F8" s="91" t="s">
        <v>647</v>
      </c>
      <c r="G8" s="147">
        <f>[3]ESS_2023!H4</f>
        <v>24405</v>
      </c>
    </row>
    <row r="9" spans="1:25" ht="13.2" x14ac:dyDescent="0.25">
      <c r="A9" s="92" t="str">
        <f>[3]ESS_2023!C6</f>
        <v>2023-1-HR01-ESC51-VTJ-000127674</v>
      </c>
      <c r="B9" s="89" t="s">
        <v>897</v>
      </c>
      <c r="C9" s="90" t="s">
        <v>486</v>
      </c>
      <c r="D9" s="91" t="s">
        <v>313</v>
      </c>
      <c r="E9" s="91" t="s">
        <v>469</v>
      </c>
      <c r="F9" s="91" t="s">
        <v>657</v>
      </c>
      <c r="G9" s="147">
        <f>[3]ESS_2023!H6</f>
        <v>59095</v>
      </c>
    </row>
    <row r="10" spans="1:25" ht="13.2" x14ac:dyDescent="0.25">
      <c r="A10" s="92" t="str">
        <f>[3]ESS_2023!C7</f>
        <v>2023-1-HR01-ESC51-VTJ-000131511</v>
      </c>
      <c r="B10" s="89" t="s">
        <v>316</v>
      </c>
      <c r="C10" s="90" t="s">
        <v>692</v>
      </c>
      <c r="D10" s="91" t="s">
        <v>313</v>
      </c>
      <c r="E10" s="91" t="s">
        <v>569</v>
      </c>
      <c r="F10" s="91" t="s">
        <v>648</v>
      </c>
      <c r="G10" s="147">
        <f>[3]ESS_2023!H7</f>
        <v>9800</v>
      </c>
    </row>
    <row r="11" spans="1:25" ht="13.2" x14ac:dyDescent="0.25">
      <c r="A11" s="92" t="str">
        <f>[3]ESS_2023!C8</f>
        <v>2023-1-HR01-ESC51-VTJ-000130877</v>
      </c>
      <c r="B11" s="89" t="s">
        <v>13</v>
      </c>
      <c r="C11" s="90" t="s">
        <v>468</v>
      </c>
      <c r="D11" s="91" t="s">
        <v>313</v>
      </c>
      <c r="E11" s="91" t="s">
        <v>467</v>
      </c>
      <c r="F11" s="91" t="s">
        <v>649</v>
      </c>
      <c r="G11" s="147">
        <f>[3]ESS_2023!H8</f>
        <v>39285</v>
      </c>
    </row>
    <row r="12" spans="1:25" ht="13.2" x14ac:dyDescent="0.25">
      <c r="A12" s="92" t="str">
        <f>[3]ESS_2023!C9</f>
        <v>2023-1-HR01-ESC51-VTJ-000131735</v>
      </c>
      <c r="B12" s="89" t="s">
        <v>317</v>
      </c>
      <c r="C12" s="90" t="s">
        <v>693</v>
      </c>
      <c r="D12" s="91" t="s">
        <v>313</v>
      </c>
      <c r="E12" s="91" t="s">
        <v>671</v>
      </c>
      <c r="F12" s="91" t="s">
        <v>650</v>
      </c>
      <c r="G12" s="147">
        <f>[3]ESS_2023!H9</f>
        <v>26380</v>
      </c>
    </row>
    <row r="13" spans="1:25" ht="13.2" x14ac:dyDescent="0.25">
      <c r="A13" s="92" t="str">
        <f>[3]ESS_2023!C10</f>
        <v>2023-1-HR01-ESC51-VTJ-000124049</v>
      </c>
      <c r="B13" s="89" t="s">
        <v>31</v>
      </c>
      <c r="C13" s="90" t="s">
        <v>509</v>
      </c>
      <c r="D13" s="91" t="s">
        <v>313</v>
      </c>
      <c r="E13" s="91" t="s">
        <v>475</v>
      </c>
      <c r="F13" s="91" t="s">
        <v>651</v>
      </c>
      <c r="G13" s="147">
        <f>[3]ESS_2023!H10</f>
        <v>57231</v>
      </c>
    </row>
    <row r="14" spans="1:25" ht="13.2" x14ac:dyDescent="0.25">
      <c r="A14" s="92" t="str">
        <f>[3]ESS_2023!C11</f>
        <v>2023-1-HR01-ESC51-VTJ-000137106</v>
      </c>
      <c r="B14" s="89" t="s">
        <v>158</v>
      </c>
      <c r="C14" s="90" t="s">
        <v>611</v>
      </c>
      <c r="D14" s="91" t="s">
        <v>313</v>
      </c>
      <c r="E14" s="91" t="s">
        <v>528</v>
      </c>
      <c r="F14" s="91" t="s">
        <v>652</v>
      </c>
      <c r="G14" s="147">
        <f>[3]ESS_2023!H11</f>
        <v>59298</v>
      </c>
    </row>
    <row r="15" spans="1:25" ht="13.2" x14ac:dyDescent="0.25">
      <c r="A15" s="92" t="str">
        <f>[3]ESS_2023!C12</f>
        <v>2023-1-HR01-ESC51-VTJ-000118036</v>
      </c>
      <c r="B15" s="89" t="s">
        <v>318</v>
      </c>
      <c r="C15" s="90" t="s">
        <v>621</v>
      </c>
      <c r="D15" s="91" t="s">
        <v>313</v>
      </c>
      <c r="E15" s="91" t="s">
        <v>527</v>
      </c>
      <c r="F15" s="91" t="s">
        <v>653</v>
      </c>
      <c r="G15" s="147">
        <f>[3]ESS_2023!H12</f>
        <v>47711</v>
      </c>
    </row>
    <row r="16" spans="1:25" ht="13.2" x14ac:dyDescent="0.25">
      <c r="A16" s="92" t="str">
        <f>[3]ESS_2023!C13</f>
        <v>2023-1-HR01-ESC51-VTJ-000131498</v>
      </c>
      <c r="B16" s="89" t="s">
        <v>43</v>
      </c>
      <c r="C16" s="90" t="s">
        <v>494</v>
      </c>
      <c r="D16" s="91" t="s">
        <v>313</v>
      </c>
      <c r="E16" s="91" t="s">
        <v>478</v>
      </c>
      <c r="F16" s="91" t="s">
        <v>654</v>
      </c>
      <c r="G16" s="147">
        <f>[3]ESS_2023!H13</f>
        <v>54692</v>
      </c>
    </row>
    <row r="17" spans="1:7" ht="13.2" x14ac:dyDescent="0.25">
      <c r="A17" s="92" t="str">
        <f>[3]ESS_2023!C14</f>
        <v>2023-1-HR01-ESC51-VTJ-000131544</v>
      </c>
      <c r="B17" s="89" t="s">
        <v>292</v>
      </c>
      <c r="C17" s="90" t="s">
        <v>694</v>
      </c>
      <c r="D17" s="91" t="s">
        <v>313</v>
      </c>
      <c r="E17" s="91" t="s">
        <v>498</v>
      </c>
      <c r="F17" s="91" t="s">
        <v>655</v>
      </c>
      <c r="G17" s="147">
        <f>[3]ESS_2023!H14</f>
        <v>17670</v>
      </c>
    </row>
    <row r="18" spans="1:7" ht="13.2" x14ac:dyDescent="0.25">
      <c r="A18" s="92" t="str">
        <f>[3]ESS_2023!C15</f>
        <v>2023-1-HR01-ESC51-VTJ-000120519</v>
      </c>
      <c r="B18" s="89" t="s">
        <v>33</v>
      </c>
      <c r="C18" s="90" t="s">
        <v>695</v>
      </c>
      <c r="D18" s="91" t="s">
        <v>313</v>
      </c>
      <c r="E18" s="91" t="s">
        <v>476</v>
      </c>
      <c r="F18" s="91" t="s">
        <v>656</v>
      </c>
      <c r="G18" s="147">
        <f>[3]ESS_2023!H15</f>
        <v>20080</v>
      </c>
    </row>
    <row r="19" spans="1:7" ht="13.2" x14ac:dyDescent="0.25">
      <c r="A19" s="92" t="str">
        <f>[3]ESS_2023!C16</f>
        <v>2023-1-HR01-ESC51-VTJ-000113383</v>
      </c>
      <c r="B19" s="89" t="s">
        <v>319</v>
      </c>
      <c r="C19" s="90" t="s">
        <v>581</v>
      </c>
      <c r="D19" s="91" t="s">
        <v>313</v>
      </c>
      <c r="E19" s="91" t="s">
        <v>527</v>
      </c>
      <c r="F19" s="91" t="s">
        <v>653</v>
      </c>
      <c r="G19" s="147">
        <f>[3]ESS_2023!H16</f>
        <v>54760</v>
      </c>
    </row>
    <row r="20" spans="1:7" ht="13.2" x14ac:dyDescent="0.25">
      <c r="A20" s="92" t="str">
        <f>[3]ESS_2023!C17</f>
        <v>2023-1-HR01-ESC51-VTJ-000117942</v>
      </c>
      <c r="B20" s="89" t="s">
        <v>71</v>
      </c>
      <c r="C20" s="90" t="s">
        <v>514</v>
      </c>
      <c r="D20" s="91" t="s">
        <v>313</v>
      </c>
      <c r="E20" s="91" t="s">
        <v>469</v>
      </c>
      <c r="F20" s="91" t="s">
        <v>657</v>
      </c>
      <c r="G20" s="147">
        <f>[3]ESS_2023!H17</f>
        <v>53885</v>
      </c>
    </row>
    <row r="21" spans="1:7" ht="13.2" x14ac:dyDescent="0.25">
      <c r="A21" s="92" t="str">
        <f>[3]ESS_2023!C18</f>
        <v>2023-1-HR01-ESC51-VTJ-000132438</v>
      </c>
      <c r="B21" s="89" t="s">
        <v>320</v>
      </c>
      <c r="C21" s="90" t="s">
        <v>696</v>
      </c>
      <c r="D21" s="91" t="s">
        <v>313</v>
      </c>
      <c r="E21" s="91" t="s">
        <v>469</v>
      </c>
      <c r="F21" s="91" t="s">
        <v>646</v>
      </c>
      <c r="G21" s="147">
        <f>[3]ESS_2023!H18</f>
        <v>52945</v>
      </c>
    </row>
    <row r="22" spans="1:7" ht="13.2" x14ac:dyDescent="0.25">
      <c r="A22" s="92" t="str">
        <f>[3]ESS_2023!C19</f>
        <v>2023-1-HR01-ESC51-VTJ-000123197</v>
      </c>
      <c r="B22" s="89" t="s">
        <v>37</v>
      </c>
      <c r="C22" s="90" t="s">
        <v>617</v>
      </c>
      <c r="D22" s="91" t="s">
        <v>313</v>
      </c>
      <c r="E22" s="91" t="s">
        <v>477</v>
      </c>
      <c r="F22" s="91" t="s">
        <v>658</v>
      </c>
      <c r="G22" s="147">
        <f>[3]ESS_2023!H19</f>
        <v>33520</v>
      </c>
    </row>
    <row r="23" spans="1:7" ht="13.2" x14ac:dyDescent="0.25">
      <c r="A23" s="92" t="str">
        <f>[3]ESS_2023!C21</f>
        <v>2023-1-HR01-ESC51-VTJ-000123659</v>
      </c>
      <c r="B23" s="89" t="s">
        <v>39</v>
      </c>
      <c r="C23" s="90" t="s">
        <v>697</v>
      </c>
      <c r="D23" s="91" t="s">
        <v>313</v>
      </c>
      <c r="E23" s="91" t="s">
        <v>475</v>
      </c>
      <c r="F23" s="91" t="s">
        <v>651</v>
      </c>
      <c r="G23" s="147">
        <f>[3]ESS_2023!H21</f>
        <v>59930</v>
      </c>
    </row>
    <row r="24" spans="1:7" ht="13.2" x14ac:dyDescent="0.25">
      <c r="A24" s="92" t="str">
        <f>[3]ESS_2023!C22</f>
        <v>2023-1-HR01-ESC51-VTJ-000118218</v>
      </c>
      <c r="B24" s="89" t="s">
        <v>45</v>
      </c>
      <c r="C24" s="90" t="s">
        <v>698</v>
      </c>
      <c r="D24" s="91" t="s">
        <v>313</v>
      </c>
      <c r="E24" s="91" t="s">
        <v>479</v>
      </c>
      <c r="F24" s="91" t="s">
        <v>659</v>
      </c>
      <c r="G24" s="147">
        <f>[3]ESS_2023!H22</f>
        <v>48795</v>
      </c>
    </row>
    <row r="25" spans="1:7" ht="13.2" x14ac:dyDescent="0.25">
      <c r="A25" s="89" t="str">
        <f>[3]ESS_2023!C23</f>
        <v>2023-1-HR01-ESC51-VTJ-000123276</v>
      </c>
      <c r="B25" s="89" t="s">
        <v>58</v>
      </c>
      <c r="C25" s="90" t="s">
        <v>503</v>
      </c>
      <c r="D25" s="91" t="s">
        <v>313</v>
      </c>
      <c r="E25" s="91" t="s">
        <v>469</v>
      </c>
      <c r="F25" s="91" t="s">
        <v>646</v>
      </c>
      <c r="G25" s="147">
        <f>[3]ESS_2023!H23</f>
        <v>50410</v>
      </c>
    </row>
    <row r="26" spans="1:7" ht="13.2" x14ac:dyDescent="0.25">
      <c r="A26" s="89" t="str">
        <f>[3]ESS_2023!C24</f>
        <v>2023-1-HR01-ESC51-VTJ-000135455</v>
      </c>
      <c r="B26" s="89" t="s">
        <v>25</v>
      </c>
      <c r="C26" s="90" t="s">
        <v>612</v>
      </c>
      <c r="D26" s="91" t="s">
        <v>313</v>
      </c>
      <c r="E26" s="91" t="s">
        <v>474</v>
      </c>
      <c r="F26" s="91" t="s">
        <v>660</v>
      </c>
      <c r="G26" s="147">
        <f>[3]ESS_2023!H24</f>
        <v>26740</v>
      </c>
    </row>
    <row r="27" spans="1:7" ht="13.2" x14ac:dyDescent="0.25">
      <c r="A27" s="89" t="str">
        <f>[3]ESS_2023!C25</f>
        <v>2023-1-HR01-ESC51-VTJ-000118139</v>
      </c>
      <c r="B27" s="89" t="s">
        <v>56</v>
      </c>
      <c r="C27" s="90" t="s">
        <v>502</v>
      </c>
      <c r="D27" s="91" t="s">
        <v>313</v>
      </c>
      <c r="E27" s="91" t="s">
        <v>481</v>
      </c>
      <c r="F27" s="91" t="s">
        <v>661</v>
      </c>
      <c r="G27" s="147">
        <f>[3]ESS_2023!H25</f>
        <v>30730</v>
      </c>
    </row>
    <row r="28" spans="1:7" ht="13.2" x14ac:dyDescent="0.25">
      <c r="A28" s="89" t="str">
        <f>[3]ESS_2023!C26</f>
        <v>2023-1-HR01-ESC51-VTJ-000139948</v>
      </c>
      <c r="B28" s="89" t="s">
        <v>830</v>
      </c>
      <c r="C28" s="90" t="s">
        <v>615</v>
      </c>
      <c r="D28" s="91" t="s">
        <v>313</v>
      </c>
      <c r="E28" s="91" t="s">
        <v>473</v>
      </c>
      <c r="F28" s="91" t="s">
        <v>662</v>
      </c>
      <c r="G28" s="147">
        <f>[3]ESS_2023!H26</f>
        <v>27860</v>
      </c>
    </row>
    <row r="29" spans="1:7" ht="13.2" x14ac:dyDescent="0.25">
      <c r="A29" s="89" t="str">
        <f>[3]ESS_2023!C27</f>
        <v>2023-1-HR01-ESC51-VTJ-000127083</v>
      </c>
      <c r="B29" s="89" t="s">
        <v>35</v>
      </c>
      <c r="C29" s="90" t="s">
        <v>490</v>
      </c>
      <c r="D29" s="91" t="s">
        <v>313</v>
      </c>
      <c r="E29" s="91" t="s">
        <v>469</v>
      </c>
      <c r="F29" s="91" t="s">
        <v>646</v>
      </c>
      <c r="G29" s="147">
        <f>[3]ESS_2023!H27</f>
        <v>48020</v>
      </c>
    </row>
    <row r="30" spans="1:7" ht="13.2" x14ac:dyDescent="0.25">
      <c r="A30" s="89" t="str">
        <f>[3]ESS_2023!C28</f>
        <v>2023-1-HR01-ESC51-VTJ-000139996</v>
      </c>
      <c r="B30" s="89" t="s">
        <v>19</v>
      </c>
      <c r="C30" s="90" t="s">
        <v>482</v>
      </c>
      <c r="D30" s="91" t="s">
        <v>313</v>
      </c>
      <c r="E30" s="91" t="s">
        <v>469</v>
      </c>
      <c r="F30" s="91" t="s">
        <v>646</v>
      </c>
      <c r="G30" s="147">
        <f>[3]ESS_2023!H28</f>
        <v>55591</v>
      </c>
    </row>
    <row r="31" spans="1:7" ht="13.2" x14ac:dyDescent="0.25">
      <c r="A31" s="89" t="str">
        <f>[3]ESS_2023!C29</f>
        <v>2023-1-HR01-ESC51-VTJ-000126107</v>
      </c>
      <c r="B31" s="89" t="s">
        <v>844</v>
      </c>
      <c r="C31" s="90" t="s">
        <v>620</v>
      </c>
      <c r="D31" s="91" t="s">
        <v>313</v>
      </c>
      <c r="E31" s="91" t="s">
        <v>558</v>
      </c>
      <c r="F31" s="91" t="s">
        <v>663</v>
      </c>
      <c r="G31" s="147">
        <f>[3]ESS_2023!H29</f>
        <v>24070</v>
      </c>
    </row>
    <row r="32" spans="1:7" ht="13.2" x14ac:dyDescent="0.25">
      <c r="A32" s="89" t="str">
        <f>[3]ESS_2023!C30</f>
        <v>2023-1-HR01-ESC51-VTJ-000147417</v>
      </c>
      <c r="B32" s="89" t="s">
        <v>898</v>
      </c>
      <c r="C32" s="90" t="s">
        <v>699</v>
      </c>
      <c r="D32" s="91" t="s">
        <v>313</v>
      </c>
      <c r="E32" s="91" t="s">
        <v>469</v>
      </c>
      <c r="F32" s="91" t="s">
        <v>646</v>
      </c>
      <c r="G32" s="147">
        <f>[3]ESS_2023!H30</f>
        <v>59835</v>
      </c>
    </row>
    <row r="33" spans="1:7" ht="13.2" x14ac:dyDescent="0.25">
      <c r="A33" s="89" t="str">
        <f>[3]ESS_2023!C31</f>
        <v>2023-1-HR01-ESC51-VTJ-000129106</v>
      </c>
      <c r="B33" s="89" t="s">
        <v>322</v>
      </c>
      <c r="C33" s="90" t="s">
        <v>610</v>
      </c>
      <c r="D33" s="91" t="s">
        <v>313</v>
      </c>
      <c r="E33" s="91" t="s">
        <v>471</v>
      </c>
      <c r="F33" s="91" t="s">
        <v>664</v>
      </c>
      <c r="G33" s="147">
        <f>[3]ESS_2023!H31</f>
        <v>60000</v>
      </c>
    </row>
    <row r="34" spans="1:7" ht="13.2" x14ac:dyDescent="0.25">
      <c r="A34" s="89" t="str">
        <f>[3]ESS_2023!C32</f>
        <v>2023-1-HR01-ESC51-VTJ-000140524</v>
      </c>
      <c r="B34" s="89" t="s">
        <v>51</v>
      </c>
      <c r="C34" s="90" t="s">
        <v>499</v>
      </c>
      <c r="D34" s="91" t="s">
        <v>313</v>
      </c>
      <c r="E34" s="91" t="s">
        <v>469</v>
      </c>
      <c r="F34" s="91" t="s">
        <v>646</v>
      </c>
      <c r="G34" s="147">
        <f>[3]ESS_2023!H32</f>
        <v>43071</v>
      </c>
    </row>
    <row r="35" spans="1:7" ht="12.75" customHeight="1" x14ac:dyDescent="0.25">
      <c r="A35" s="89" t="str">
        <f>[3]ESS_2023!C33</f>
        <v>2023-1-HR01-ESC51-VTJ-000146185</v>
      </c>
      <c r="B35" s="89" t="s">
        <v>164</v>
      </c>
      <c r="C35" s="90" t="s">
        <v>613</v>
      </c>
      <c r="D35" s="91" t="s">
        <v>313</v>
      </c>
      <c r="E35" s="91" t="s">
        <v>673</v>
      </c>
      <c r="F35" s="91" t="s">
        <v>665</v>
      </c>
      <c r="G35" s="147">
        <f>[3]ESS_2023!H33</f>
        <v>8100</v>
      </c>
    </row>
    <row r="36" spans="1:7" ht="13.2" x14ac:dyDescent="0.25">
      <c r="A36" s="89" t="str">
        <f>[3]ESS_2023!C34</f>
        <v>2023-1-HR01-ESC51-VTJ-000146391</v>
      </c>
      <c r="B36" s="89" t="s">
        <v>323</v>
      </c>
      <c r="C36" s="90" t="s">
        <v>487</v>
      </c>
      <c r="D36" s="91" t="s">
        <v>313</v>
      </c>
      <c r="E36" s="91" t="s">
        <v>469</v>
      </c>
      <c r="F36" s="91" t="s">
        <v>646</v>
      </c>
      <c r="G36" s="147">
        <f>[3]ESS_2023!H34</f>
        <v>53176</v>
      </c>
    </row>
    <row r="37" spans="1:7" ht="13.2" x14ac:dyDescent="0.25">
      <c r="A37" s="89" t="str">
        <f>[3]ESS_2023!C35</f>
        <v>2023-1-HR01-ESC51-VTJ-000129221</v>
      </c>
      <c r="B37" s="89" t="s">
        <v>10</v>
      </c>
      <c r="C37" s="90" t="s">
        <v>465</v>
      </c>
      <c r="D37" s="91" t="s">
        <v>313</v>
      </c>
      <c r="E37" s="91" t="s">
        <v>466</v>
      </c>
      <c r="F37" s="91" t="s">
        <v>666</v>
      </c>
      <c r="G37" s="147">
        <f>[3]ESS_2023!H35</f>
        <v>48397</v>
      </c>
    </row>
    <row r="38" spans="1:7" ht="13.2" x14ac:dyDescent="0.25">
      <c r="A38" s="89" t="str">
        <f>[3]ESS_2023!C36</f>
        <v>2023-1-HR01-ESC51-VTJ-000140713</v>
      </c>
      <c r="B38" s="89" t="s">
        <v>21</v>
      </c>
      <c r="C38" s="90" t="s">
        <v>700</v>
      </c>
      <c r="D38" s="91" t="s">
        <v>313</v>
      </c>
      <c r="E38" s="91" t="s">
        <v>469</v>
      </c>
      <c r="F38" s="91" t="s">
        <v>646</v>
      </c>
      <c r="G38" s="147">
        <f>[3]ESS_2023!H36</f>
        <v>27460</v>
      </c>
    </row>
    <row r="39" spans="1:7" ht="13.2" x14ac:dyDescent="0.25">
      <c r="A39" s="89" t="str">
        <f>[3]ESS_2023!C37</f>
        <v>2023-1-HR01-ESC51-VTJ-000113599</v>
      </c>
      <c r="B39" s="89" t="s">
        <v>154</v>
      </c>
      <c r="C39" s="90" t="s">
        <v>504</v>
      </c>
      <c r="D39" s="91" t="s">
        <v>313</v>
      </c>
      <c r="E39" s="91" t="s">
        <v>481</v>
      </c>
      <c r="F39" s="91" t="s">
        <v>661</v>
      </c>
      <c r="G39" s="147">
        <f>[3]ESS_2023!H37</f>
        <v>58965</v>
      </c>
    </row>
    <row r="40" spans="1:7" ht="13.2" x14ac:dyDescent="0.25">
      <c r="A40" s="89" t="str">
        <f>[3]ESS_2023!C38</f>
        <v>2023-1-HR01-ESC51-VTJ-000147211</v>
      </c>
      <c r="B40" s="89" t="s">
        <v>899</v>
      </c>
      <c r="C40" s="90" t="s">
        <v>470</v>
      </c>
      <c r="D40" s="91" t="s">
        <v>313</v>
      </c>
      <c r="E40" s="91" t="s">
        <v>469</v>
      </c>
      <c r="F40" s="91" t="s">
        <v>646</v>
      </c>
      <c r="G40" s="147">
        <f>[3]ESS_2023!H38</f>
        <v>37860</v>
      </c>
    </row>
    <row r="41" spans="1:7" ht="13.2" x14ac:dyDescent="0.25">
      <c r="A41" s="89" t="str">
        <f>[3]ESS_2023!C39</f>
        <v>2023-1-HR01-ESC51-VTJ-000115414</v>
      </c>
      <c r="B41" s="89" t="s">
        <v>900</v>
      </c>
      <c r="C41" s="90" t="s">
        <v>609</v>
      </c>
      <c r="D41" s="91" t="s">
        <v>313</v>
      </c>
      <c r="E41" s="91" t="s">
        <v>469</v>
      </c>
      <c r="F41" s="91" t="s">
        <v>646</v>
      </c>
      <c r="G41" s="147">
        <f>[3]ESS_2023!H39</f>
        <v>62678</v>
      </c>
    </row>
    <row r="42" spans="1:7" ht="13.2" x14ac:dyDescent="0.25">
      <c r="A42" s="89" t="str">
        <f>[3]ESS_2023!C40</f>
        <v>2023-1-HR01-ESC51-VTJ-000147727</v>
      </c>
      <c r="B42" s="89" t="s">
        <v>174</v>
      </c>
      <c r="C42" s="90" t="s">
        <v>616</v>
      </c>
      <c r="D42" s="91" t="s">
        <v>313</v>
      </c>
      <c r="E42" s="91" t="s">
        <v>556</v>
      </c>
      <c r="F42" s="91" t="s">
        <v>667</v>
      </c>
      <c r="G42" s="147">
        <f>[3]ESS_2023!H40</f>
        <v>54052</v>
      </c>
    </row>
    <row r="43" spans="1:7" ht="13.2" x14ac:dyDescent="0.25">
      <c r="A43" s="89" t="str">
        <f>[3]ESS_2023!C41</f>
        <v>2023-1-HR01-ESC51-VTJ-000148013</v>
      </c>
      <c r="B43" s="89" t="s">
        <v>185</v>
      </c>
      <c r="C43" s="90" t="s">
        <v>619</v>
      </c>
      <c r="D43" s="91" t="s">
        <v>313</v>
      </c>
      <c r="E43" s="91" t="s">
        <v>557</v>
      </c>
      <c r="F43" s="91" t="s">
        <v>653</v>
      </c>
      <c r="G43" s="147">
        <f>[3]ESS_2023!H41</f>
        <v>10160</v>
      </c>
    </row>
    <row r="44" spans="1:7" ht="13.2" x14ac:dyDescent="0.25">
      <c r="A44" s="89" t="str">
        <f>[3]ESS_2023!C42</f>
        <v>2023-1-HR01-ESC51-VTJ-000148031</v>
      </c>
      <c r="B44" s="89" t="s">
        <v>842</v>
      </c>
      <c r="C44" s="90" t="s">
        <v>701</v>
      </c>
      <c r="D44" s="91" t="s">
        <v>313</v>
      </c>
      <c r="E44" s="91" t="s">
        <v>672</v>
      </c>
      <c r="F44" s="91" t="s">
        <v>668</v>
      </c>
      <c r="G44" s="147">
        <f>[3]ESS_2023!H42</f>
        <v>47185</v>
      </c>
    </row>
    <row r="45" spans="1:7" ht="13.2" x14ac:dyDescent="0.25">
      <c r="A45" s="89" t="str">
        <f>[3]ESS_2023!C43</f>
        <v>2023-1-HR01-ESC51-VTJ-000148362</v>
      </c>
      <c r="B45" s="89" t="s">
        <v>41</v>
      </c>
      <c r="C45" s="90" t="s">
        <v>493</v>
      </c>
      <c r="D45" s="91" t="s">
        <v>313</v>
      </c>
      <c r="E45" s="91" t="s">
        <v>674</v>
      </c>
      <c r="F45" s="91" t="s">
        <v>651</v>
      </c>
      <c r="G45" s="147">
        <f>[3]ESS_2023!H43</f>
        <v>39732</v>
      </c>
    </row>
    <row r="46" spans="1:7" ht="13.2" x14ac:dyDescent="0.25">
      <c r="A46" s="89" t="str">
        <f>[3]ESS_2023!C44</f>
        <v>2023-1-HR01-ESC51-VTJ-000148448</v>
      </c>
      <c r="B46" s="89" t="s">
        <v>63</v>
      </c>
      <c r="C46" s="90" t="s">
        <v>702</v>
      </c>
      <c r="D46" s="91" t="s">
        <v>313</v>
      </c>
      <c r="E46" s="91" t="s">
        <v>497</v>
      </c>
      <c r="F46" s="91" t="s">
        <v>669</v>
      </c>
      <c r="G46" s="147">
        <f>[3]ESS_2023!H44</f>
        <v>57629</v>
      </c>
    </row>
    <row r="47" spans="1:7" ht="15" customHeight="1" x14ac:dyDescent="0.25">
      <c r="A47" s="45" t="s">
        <v>48</v>
      </c>
      <c r="B47" s="46"/>
      <c r="C47" s="47"/>
      <c r="D47" s="48"/>
      <c r="E47" s="48"/>
      <c r="F47" s="48"/>
      <c r="G47" s="82">
        <f>SUM(G6:G46)</f>
        <v>1703076.08</v>
      </c>
    </row>
    <row r="48" spans="1:7" ht="1.2" customHeight="1" x14ac:dyDescent="0.25">
      <c r="A48" s="40"/>
      <c r="B48" s="41"/>
      <c r="C48" s="41"/>
      <c r="D48" s="42"/>
      <c r="E48" s="93"/>
      <c r="F48" s="93"/>
      <c r="G48" s="43"/>
    </row>
    <row r="49" spans="1:7" ht="13.2" hidden="1" x14ac:dyDescent="0.25">
      <c r="A49" s="49"/>
      <c r="B49" s="50"/>
      <c r="C49" s="49"/>
      <c r="D49" s="51"/>
      <c r="E49" s="51"/>
      <c r="F49" s="51"/>
      <c r="G49" s="52"/>
    </row>
    <row r="50" spans="1:7" ht="13.2" hidden="1" x14ac:dyDescent="0.25">
      <c r="A50" s="49"/>
      <c r="B50" s="50"/>
      <c r="C50" s="49"/>
      <c r="D50" s="51"/>
      <c r="E50" s="51"/>
      <c r="F50" s="51"/>
      <c r="G50" s="52"/>
    </row>
    <row r="51" spans="1:7" ht="13.2" hidden="1" x14ac:dyDescent="0.25">
      <c r="A51" s="49"/>
      <c r="B51" s="50"/>
      <c r="C51" s="49"/>
      <c r="D51" s="51"/>
      <c r="E51" s="51"/>
      <c r="F51" s="51"/>
      <c r="G51" s="52"/>
    </row>
    <row r="52" spans="1:7" ht="13.2" hidden="1" x14ac:dyDescent="0.25">
      <c r="A52" s="49"/>
      <c r="B52" s="50"/>
      <c r="C52" s="49"/>
      <c r="D52" s="51"/>
      <c r="E52" s="51"/>
      <c r="F52" s="51"/>
      <c r="G52" s="52"/>
    </row>
    <row r="53" spans="1:7" ht="13.2" hidden="1" x14ac:dyDescent="0.25">
      <c r="A53" s="49"/>
      <c r="B53" s="50"/>
      <c r="C53" s="49"/>
      <c r="D53" s="51"/>
      <c r="E53" s="51"/>
      <c r="F53" s="51"/>
      <c r="G53" s="52"/>
    </row>
    <row r="54" spans="1:7" ht="13.2" hidden="1" x14ac:dyDescent="0.25">
      <c r="A54" s="49"/>
      <c r="B54" s="50"/>
      <c r="C54" s="49"/>
      <c r="D54" s="51"/>
      <c r="E54" s="51"/>
      <c r="F54" s="51"/>
      <c r="G54" s="52"/>
    </row>
    <row r="55" spans="1:7" ht="13.2" hidden="1" x14ac:dyDescent="0.25">
      <c r="A55" s="49"/>
      <c r="B55" s="50"/>
      <c r="C55" s="49"/>
      <c r="D55" s="51"/>
      <c r="E55" s="51"/>
      <c r="F55" s="51"/>
      <c r="G55" s="52"/>
    </row>
    <row r="56" spans="1:7" ht="13.2" hidden="1" x14ac:dyDescent="0.25">
      <c r="A56" s="49"/>
      <c r="B56" s="50"/>
      <c r="C56" s="49"/>
      <c r="D56" s="51"/>
      <c r="E56" s="51"/>
      <c r="F56" s="51"/>
      <c r="G56" s="52"/>
    </row>
    <row r="57" spans="1:7" ht="13.2" hidden="1" x14ac:dyDescent="0.25">
      <c r="A57" s="49"/>
      <c r="B57" s="50"/>
      <c r="C57" s="49"/>
      <c r="D57" s="51"/>
      <c r="E57" s="51"/>
      <c r="F57" s="51"/>
      <c r="G57" s="52"/>
    </row>
    <row r="58" spans="1:7" ht="13.2" hidden="1" x14ac:dyDescent="0.25">
      <c r="A58" s="49"/>
      <c r="B58" s="50"/>
      <c r="C58" s="49"/>
      <c r="D58" s="51"/>
      <c r="E58" s="51"/>
      <c r="F58" s="51"/>
      <c r="G58" s="52"/>
    </row>
    <row r="59" spans="1:7" ht="13.2" hidden="1" x14ac:dyDescent="0.25">
      <c r="A59" s="49"/>
      <c r="B59" s="50"/>
      <c r="C59" s="49"/>
      <c r="D59" s="51"/>
      <c r="E59" s="51"/>
      <c r="F59" s="51"/>
      <c r="G59" s="52"/>
    </row>
    <row r="60" spans="1:7" ht="13.2" hidden="1" x14ac:dyDescent="0.25">
      <c r="A60" s="49"/>
      <c r="B60" s="50"/>
      <c r="C60" s="49"/>
      <c r="D60" s="51"/>
      <c r="E60" s="51"/>
      <c r="F60" s="51"/>
      <c r="G60" s="52"/>
    </row>
    <row r="61" spans="1:7" ht="13.2" hidden="1" x14ac:dyDescent="0.25">
      <c r="A61" s="49"/>
      <c r="B61" s="50"/>
      <c r="C61" s="49"/>
      <c r="D61" s="51"/>
      <c r="E61" s="51"/>
      <c r="F61" s="51"/>
      <c r="G61" s="52"/>
    </row>
    <row r="62" spans="1:7" ht="13.2" hidden="1" x14ac:dyDescent="0.25">
      <c r="A62" s="49"/>
      <c r="B62" s="50"/>
      <c r="C62" s="49"/>
      <c r="D62" s="51"/>
      <c r="E62" s="51"/>
      <c r="F62" s="51"/>
      <c r="G62" s="52"/>
    </row>
    <row r="63" spans="1:7" ht="13.2" hidden="1" x14ac:dyDescent="0.25">
      <c r="A63" s="49"/>
      <c r="B63" s="50"/>
      <c r="C63" s="49"/>
      <c r="D63" s="51"/>
      <c r="E63" s="51"/>
      <c r="F63" s="51"/>
      <c r="G63" s="52"/>
    </row>
    <row r="64" spans="1:7" ht="13.2" hidden="1" x14ac:dyDescent="0.25">
      <c r="A64" s="49"/>
      <c r="B64" s="50"/>
      <c r="C64" s="49"/>
      <c r="D64" s="51"/>
      <c r="E64" s="51"/>
      <c r="F64" s="51"/>
      <c r="G64" s="52"/>
    </row>
    <row r="65" spans="1:7" ht="15" hidden="1" customHeight="1" x14ac:dyDescent="0.25">
      <c r="A65" s="53" t="s">
        <v>48</v>
      </c>
      <c r="B65" s="54"/>
      <c r="C65" s="55"/>
      <c r="D65" s="56"/>
      <c r="E65" s="56"/>
      <c r="F65" s="56"/>
      <c r="G65" s="57">
        <f>SUM(G49:G64)</f>
        <v>0</v>
      </c>
    </row>
    <row r="66" spans="1:7" ht="12.75" customHeight="1" x14ac:dyDescent="0.25">
      <c r="A66" s="37" t="s">
        <v>75</v>
      </c>
      <c r="B66" s="37"/>
      <c r="C66" s="37"/>
      <c r="D66" s="37"/>
      <c r="E66" s="88"/>
      <c r="F66" s="88"/>
      <c r="G66" s="38"/>
    </row>
    <row r="67" spans="1:7" ht="12.75" customHeight="1" x14ac:dyDescent="0.25">
      <c r="A67" s="40" t="s">
        <v>312</v>
      </c>
      <c r="B67" s="41"/>
      <c r="C67" s="41"/>
      <c r="D67" s="42"/>
      <c r="E67" s="42"/>
      <c r="F67" s="42"/>
      <c r="G67" s="43"/>
    </row>
    <row r="68" spans="1:7" ht="13.2" x14ac:dyDescent="0.25">
      <c r="A68" s="94" t="str">
        <f>[3]ESS_2023!C45</f>
        <v>2023-1-HR01-ESC30-SOL-000149876</v>
      </c>
      <c r="B68" s="94" t="s">
        <v>885</v>
      </c>
      <c r="C68" s="95" t="s">
        <v>703</v>
      </c>
      <c r="D68" s="91" t="s">
        <v>313</v>
      </c>
      <c r="E68" s="91" t="s">
        <v>681</v>
      </c>
      <c r="F68" s="91" t="s">
        <v>675</v>
      </c>
      <c r="G68" s="147">
        <f>[3]ESS_2023!H45</f>
        <v>8028</v>
      </c>
    </row>
    <row r="69" spans="1:7" ht="13.2" x14ac:dyDescent="0.25">
      <c r="A69" s="94" t="str">
        <f>[3]ESS_2023!C46</f>
        <v>2023-1-HR01-ESC30-SOL-000144880</v>
      </c>
      <c r="B69" s="94" t="s">
        <v>886</v>
      </c>
      <c r="C69" s="95" t="s">
        <v>704</v>
      </c>
      <c r="D69" s="91" t="s">
        <v>313</v>
      </c>
      <c r="E69" s="91" t="s">
        <v>682</v>
      </c>
      <c r="F69" s="91" t="s">
        <v>676</v>
      </c>
      <c r="G69" s="147">
        <f>[3]ESS_2023!H46</f>
        <v>8028</v>
      </c>
    </row>
    <row r="70" spans="1:7" ht="14.25" customHeight="1" x14ac:dyDescent="0.25">
      <c r="A70" s="94" t="str">
        <f>[3]ESS_2023!C47</f>
        <v>2023-1-HR01-ESC30-SOL-000148681</v>
      </c>
      <c r="B70" s="94" t="s">
        <v>324</v>
      </c>
      <c r="C70" s="95" t="s">
        <v>705</v>
      </c>
      <c r="D70" s="91" t="s">
        <v>313</v>
      </c>
      <c r="E70" s="91" t="s">
        <v>683</v>
      </c>
      <c r="F70" s="91" t="s">
        <v>677</v>
      </c>
      <c r="G70" s="147">
        <f>[3]ESS_2023!H47</f>
        <v>8028</v>
      </c>
    </row>
    <row r="71" spans="1:7" ht="14.25" customHeight="1" x14ac:dyDescent="0.25">
      <c r="A71" s="94" t="str">
        <f>[3]ESS_2023!C48</f>
        <v>2023-1-HR01-ESC30-SOL-000149318</v>
      </c>
      <c r="B71" s="94" t="s">
        <v>887</v>
      </c>
      <c r="C71" s="95" t="s">
        <v>706</v>
      </c>
      <c r="D71" s="91" t="s">
        <v>313</v>
      </c>
      <c r="E71" s="91" t="s">
        <v>563</v>
      </c>
      <c r="F71" s="91" t="s">
        <v>678</v>
      </c>
      <c r="G71" s="147">
        <f>[3]ESS_2023!H48</f>
        <v>3863</v>
      </c>
    </row>
    <row r="72" spans="1:7" ht="14.25" customHeight="1" x14ac:dyDescent="0.25">
      <c r="A72" s="94" t="str">
        <f>[3]ESS_2023!C49</f>
        <v>2023-1-HR01-ESC30-SOL-000129065</v>
      </c>
      <c r="B72" s="94" t="s">
        <v>888</v>
      </c>
      <c r="C72" s="95" t="s">
        <v>707</v>
      </c>
      <c r="D72" s="91" t="s">
        <v>313</v>
      </c>
      <c r="E72" s="91" t="s">
        <v>469</v>
      </c>
      <c r="F72" s="91" t="s">
        <v>646</v>
      </c>
      <c r="G72" s="147">
        <f>[3]ESS_2023!H49</f>
        <v>8028</v>
      </c>
    </row>
    <row r="73" spans="1:7" ht="14.25" customHeight="1" x14ac:dyDescent="0.25">
      <c r="A73" s="94" t="str">
        <f>[3]ESS_2023!C50</f>
        <v>2023-1-HR01-ESC30-SOL-000146151</v>
      </c>
      <c r="B73" s="94" t="s">
        <v>889</v>
      </c>
      <c r="C73" s="95" t="s">
        <v>708</v>
      </c>
      <c r="D73" s="91" t="s">
        <v>313</v>
      </c>
      <c r="E73" s="91" t="s">
        <v>685</v>
      </c>
      <c r="F73" s="91" t="s">
        <v>679</v>
      </c>
      <c r="G73" s="147">
        <f>[3]ESS_2023!H50</f>
        <v>8028</v>
      </c>
    </row>
    <row r="74" spans="1:7" ht="14.25" customHeight="1" x14ac:dyDescent="0.25">
      <c r="A74" s="94" t="str">
        <f>[3]ESS_2023!C51</f>
        <v>2023-1-HR01-ESC30-SOL-000144545</v>
      </c>
      <c r="B74" s="94" t="s">
        <v>83</v>
      </c>
      <c r="C74" s="95" t="s">
        <v>524</v>
      </c>
      <c r="D74" s="91" t="s">
        <v>313</v>
      </c>
      <c r="E74" s="91" t="s">
        <v>475</v>
      </c>
      <c r="F74" s="91" t="s">
        <v>651</v>
      </c>
      <c r="G74" s="147">
        <f>[3]ESS_2023!H51</f>
        <v>8028</v>
      </c>
    </row>
    <row r="75" spans="1:7" ht="14.25" customHeight="1" x14ac:dyDescent="0.25">
      <c r="A75" s="94" t="str">
        <f>[3]ESS_2023!C52</f>
        <v>2023-1-HR01-ESC30-SOL-000143886</v>
      </c>
      <c r="B75" s="94" t="s">
        <v>314</v>
      </c>
      <c r="C75" s="95" t="s">
        <v>709</v>
      </c>
      <c r="D75" s="91" t="s">
        <v>313</v>
      </c>
      <c r="E75" s="91" t="s">
        <v>683</v>
      </c>
      <c r="F75" s="91" t="s">
        <v>677</v>
      </c>
      <c r="G75" s="147">
        <f>[3]ESS_2023!H52</f>
        <v>8028</v>
      </c>
    </row>
    <row r="76" spans="1:7" ht="14.25" customHeight="1" x14ac:dyDescent="0.25">
      <c r="A76" s="94" t="str">
        <f>[3]ESS_2023!C53</f>
        <v>2023-1-HR01-ESC30-SOL-000139227</v>
      </c>
      <c r="B76" s="94" t="s">
        <v>244</v>
      </c>
      <c r="C76" s="95" t="s">
        <v>535</v>
      </c>
      <c r="D76" s="91" t="s">
        <v>313</v>
      </c>
      <c r="E76" s="91" t="s">
        <v>469</v>
      </c>
      <c r="F76" s="91" t="s">
        <v>646</v>
      </c>
      <c r="G76" s="147">
        <f>[3]ESS_2023!H53</f>
        <v>7433</v>
      </c>
    </row>
    <row r="77" spans="1:7" ht="14.25" customHeight="1" x14ac:dyDescent="0.25">
      <c r="A77" s="94" t="str">
        <f>[3]ESS_2023!C54</f>
        <v>2023-1-HR01-ESC30-SOL-000142170</v>
      </c>
      <c r="B77" s="94" t="s">
        <v>77</v>
      </c>
      <c r="C77" s="95" t="s">
        <v>710</v>
      </c>
      <c r="D77" s="91" t="s">
        <v>313</v>
      </c>
      <c r="E77" s="91" t="s">
        <v>475</v>
      </c>
      <c r="F77" s="91" t="s">
        <v>651</v>
      </c>
      <c r="G77" s="147">
        <f>[3]ESS_2023!H54</f>
        <v>8028</v>
      </c>
    </row>
    <row r="78" spans="1:7" ht="14.25" customHeight="1" x14ac:dyDescent="0.25">
      <c r="A78" s="94" t="str">
        <f>[3]ESS_2023!C55</f>
        <v>2023-1-HR01-ESC30-SOL-000145032</v>
      </c>
      <c r="B78" s="94" t="s">
        <v>890</v>
      </c>
      <c r="C78" s="95" t="s">
        <v>711</v>
      </c>
      <c r="D78" s="91" t="s">
        <v>313</v>
      </c>
      <c r="E78" s="91" t="s">
        <v>469</v>
      </c>
      <c r="F78" s="91" t="s">
        <v>646</v>
      </c>
      <c r="G78" s="147">
        <f>[3]ESS_2023!H55</f>
        <v>8028</v>
      </c>
    </row>
    <row r="79" spans="1:7" ht="14.25" customHeight="1" x14ac:dyDescent="0.25">
      <c r="A79" s="94" t="str">
        <f>[3]ESS_2023!C56</f>
        <v>2023-1-HR01-ESC30-SOL-000136909</v>
      </c>
      <c r="B79" s="94" t="s">
        <v>194</v>
      </c>
      <c r="C79" s="95" t="s">
        <v>712</v>
      </c>
      <c r="D79" s="91" t="s">
        <v>313</v>
      </c>
      <c r="E79" s="91" t="s">
        <v>623</v>
      </c>
      <c r="F79" s="91" t="s">
        <v>680</v>
      </c>
      <c r="G79" s="147">
        <f>[3]ESS_2023!H56</f>
        <v>10692</v>
      </c>
    </row>
    <row r="80" spans="1:7" ht="14.25" customHeight="1" x14ac:dyDescent="0.25">
      <c r="A80" s="94" t="str">
        <f>[3]ESS_2023!C57</f>
        <v>2023-1-HR01-ESC30-SOL-000147458</v>
      </c>
      <c r="B80" s="94" t="s">
        <v>71</v>
      </c>
      <c r="C80" s="95" t="s">
        <v>514</v>
      </c>
      <c r="D80" s="91" t="s">
        <v>313</v>
      </c>
      <c r="E80" s="91" t="s">
        <v>469</v>
      </c>
      <c r="F80" s="91" t="s">
        <v>646</v>
      </c>
      <c r="G80" s="147">
        <f>[3]ESS_2023!H57</f>
        <v>1400</v>
      </c>
    </row>
    <row r="81" spans="1:7" ht="14.25" customHeight="1" x14ac:dyDescent="0.25">
      <c r="A81" s="94" t="str">
        <f>[3]ESS_2023!C58</f>
        <v>2023-1-HR01-ESC30-SOL-000149328</v>
      </c>
      <c r="B81" s="94" t="s">
        <v>891</v>
      </c>
      <c r="C81" s="95" t="s">
        <v>713</v>
      </c>
      <c r="D81" s="91" t="s">
        <v>313</v>
      </c>
      <c r="E81" s="91" t="s">
        <v>543</v>
      </c>
      <c r="F81" s="91" t="s">
        <v>647</v>
      </c>
      <c r="G81" s="147">
        <f>[3]ESS_2023!H58</f>
        <v>8028</v>
      </c>
    </row>
    <row r="82" spans="1:7" ht="14.25" customHeight="1" x14ac:dyDescent="0.25">
      <c r="A82" s="94" t="str">
        <f>[3]ESS_2023!C59</f>
        <v>2023-1-HR01-ESC30-SOL-000148852</v>
      </c>
      <c r="B82" s="94" t="s">
        <v>892</v>
      </c>
      <c r="C82" s="95" t="s">
        <v>714</v>
      </c>
      <c r="D82" s="91" t="s">
        <v>313</v>
      </c>
      <c r="E82" s="91" t="s">
        <v>481</v>
      </c>
      <c r="F82" s="91" t="s">
        <v>661</v>
      </c>
      <c r="G82" s="147">
        <f>[3]ESS_2023!H59</f>
        <v>8028</v>
      </c>
    </row>
    <row r="83" spans="1:7" ht="13.2" x14ac:dyDescent="0.25">
      <c r="A83" s="94" t="str">
        <f>[3]ESS_2023!C60</f>
        <v>2023-1-HR01-ESC30-SOL-000145370</v>
      </c>
      <c r="B83" s="94" t="s">
        <v>893</v>
      </c>
      <c r="C83" s="95" t="s">
        <v>715</v>
      </c>
      <c r="D83" s="91" t="s">
        <v>313</v>
      </c>
      <c r="E83" s="91" t="s">
        <v>475</v>
      </c>
      <c r="F83" s="91" t="s">
        <v>651</v>
      </c>
      <c r="G83" s="147">
        <f>[3]ESS_2023!H60</f>
        <v>8028</v>
      </c>
    </row>
    <row r="84" spans="1:7" ht="13.2" x14ac:dyDescent="0.25">
      <c r="A84" s="94" t="str">
        <f>[3]ESS_2023!C61</f>
        <v>2023-1-HR01-ESC30-SOL-000144521</v>
      </c>
      <c r="B84" s="94" t="s">
        <v>894</v>
      </c>
      <c r="C84" s="95" t="s">
        <v>716</v>
      </c>
      <c r="D84" s="91" t="s">
        <v>313</v>
      </c>
      <c r="E84" s="91" t="s">
        <v>469</v>
      </c>
      <c r="F84" s="91" t="s">
        <v>646</v>
      </c>
      <c r="G84" s="147">
        <f>[3]ESS_2023!H61</f>
        <v>8028</v>
      </c>
    </row>
    <row r="85" spans="1:7" ht="13.2" x14ac:dyDescent="0.25">
      <c r="A85" s="94" t="str">
        <f>[3]ESS_2023!C62</f>
        <v>2023-1-HR01-ESC30-SOL-000149205</v>
      </c>
      <c r="B85" s="94" t="s">
        <v>895</v>
      </c>
      <c r="C85" s="95" t="s">
        <v>616</v>
      </c>
      <c r="D85" s="91" t="s">
        <v>313</v>
      </c>
      <c r="E85" s="91" t="s">
        <v>556</v>
      </c>
      <c r="F85" s="91" t="s">
        <v>667</v>
      </c>
      <c r="G85" s="147">
        <f>[3]ESS_2023!H62</f>
        <v>8700.5</v>
      </c>
    </row>
    <row r="86" spans="1:7" ht="12.75" customHeight="1" x14ac:dyDescent="0.25">
      <c r="A86" s="58" t="s">
        <v>48</v>
      </c>
      <c r="B86" s="59"/>
      <c r="C86" s="47"/>
      <c r="D86" s="47"/>
      <c r="E86" s="47"/>
      <c r="F86" s="47"/>
      <c r="G86" s="83">
        <f>SUM(G68:G85)</f>
        <v>136452.5</v>
      </c>
    </row>
    <row r="87" spans="1:7" ht="13.5" customHeight="1" x14ac:dyDescent="0.25">
      <c r="A87" s="40" t="s">
        <v>232</v>
      </c>
      <c r="B87" s="41"/>
      <c r="C87" s="41"/>
      <c r="D87" s="41"/>
      <c r="E87" s="41"/>
      <c r="F87" s="41"/>
      <c r="G87" s="43"/>
    </row>
    <row r="88" spans="1:7" ht="13.2" x14ac:dyDescent="0.25">
      <c r="A88" s="94" t="s">
        <v>327</v>
      </c>
      <c r="B88" s="94" t="s">
        <v>89</v>
      </c>
      <c r="C88" s="94" t="s">
        <v>717</v>
      </c>
      <c r="D88" s="91" t="s">
        <v>359</v>
      </c>
      <c r="E88" s="91" t="s">
        <v>469</v>
      </c>
      <c r="F88" s="91" t="s">
        <v>646</v>
      </c>
      <c r="G88" s="147">
        <v>8028</v>
      </c>
    </row>
    <row r="89" spans="1:7" ht="13.2" x14ac:dyDescent="0.25">
      <c r="A89" s="94" t="s">
        <v>328</v>
      </c>
      <c r="B89" s="94" t="s">
        <v>329</v>
      </c>
      <c r="C89" s="94" t="s">
        <v>718</v>
      </c>
      <c r="D89" s="91" t="s">
        <v>359</v>
      </c>
      <c r="E89" s="91" t="s">
        <v>469</v>
      </c>
      <c r="F89" s="91" t="s">
        <v>646</v>
      </c>
      <c r="G89" s="147">
        <v>8028</v>
      </c>
    </row>
    <row r="90" spans="1:7" ht="13.2" x14ac:dyDescent="0.25">
      <c r="A90" s="94" t="s">
        <v>330</v>
      </c>
      <c r="B90" s="94" t="s">
        <v>331</v>
      </c>
      <c r="C90" s="94" t="s">
        <v>635</v>
      </c>
      <c r="D90" s="91" t="s">
        <v>359</v>
      </c>
      <c r="E90" s="91" t="s">
        <v>684</v>
      </c>
      <c r="F90" s="91" t="s">
        <v>686</v>
      </c>
      <c r="G90" s="147">
        <v>8028</v>
      </c>
    </row>
    <row r="91" spans="1:7" ht="13.2" x14ac:dyDescent="0.25">
      <c r="A91" s="94" t="s">
        <v>332</v>
      </c>
      <c r="B91" s="94" t="s">
        <v>201</v>
      </c>
      <c r="C91" s="94" t="s">
        <v>633</v>
      </c>
      <c r="D91" s="91" t="s">
        <v>359</v>
      </c>
      <c r="E91" s="91" t="s">
        <v>469</v>
      </c>
      <c r="F91" s="91" t="s">
        <v>646</v>
      </c>
      <c r="G91" s="147">
        <v>8028</v>
      </c>
    </row>
    <row r="92" spans="1:7" ht="13.2" x14ac:dyDescent="0.25">
      <c r="A92" s="94" t="s">
        <v>333</v>
      </c>
      <c r="B92" s="94" t="s">
        <v>334</v>
      </c>
      <c r="C92" s="94" t="s">
        <v>719</v>
      </c>
      <c r="D92" s="91" t="s">
        <v>359</v>
      </c>
      <c r="E92" s="91" t="s">
        <v>478</v>
      </c>
      <c r="F92" s="91" t="s">
        <v>654</v>
      </c>
      <c r="G92" s="147">
        <v>8028</v>
      </c>
    </row>
    <row r="93" spans="1:7" ht="13.2" x14ac:dyDescent="0.25">
      <c r="A93" s="94" t="s">
        <v>335</v>
      </c>
      <c r="B93" s="94" t="s">
        <v>336</v>
      </c>
      <c r="C93" s="94" t="s">
        <v>720</v>
      </c>
      <c r="D93" s="91" t="s">
        <v>359</v>
      </c>
      <c r="E93" s="91" t="s">
        <v>469</v>
      </c>
      <c r="F93" s="91" t="s">
        <v>646</v>
      </c>
      <c r="G93" s="147">
        <v>8028</v>
      </c>
    </row>
    <row r="94" spans="1:7" ht="13.2" x14ac:dyDescent="0.25">
      <c r="A94" s="94" t="s">
        <v>337</v>
      </c>
      <c r="B94" s="94" t="s">
        <v>338</v>
      </c>
      <c r="C94" s="94" t="s">
        <v>721</v>
      </c>
      <c r="D94" s="91" t="s">
        <v>359</v>
      </c>
      <c r="E94" s="91" t="s">
        <v>469</v>
      </c>
      <c r="F94" s="91" t="s">
        <v>687</v>
      </c>
      <c r="G94" s="147">
        <v>8028</v>
      </c>
    </row>
    <row r="95" spans="1:7" ht="13.2" x14ac:dyDescent="0.25">
      <c r="A95" s="94" t="s">
        <v>339</v>
      </c>
      <c r="B95" s="94" t="s">
        <v>340</v>
      </c>
      <c r="C95" s="94" t="s">
        <v>579</v>
      </c>
      <c r="D95" s="91" t="s">
        <v>359</v>
      </c>
      <c r="E95" s="91" t="s">
        <v>469</v>
      </c>
      <c r="F95" s="91" t="s">
        <v>646</v>
      </c>
      <c r="G95" s="147">
        <v>8028</v>
      </c>
    </row>
    <row r="96" spans="1:7" ht="13.2" x14ac:dyDescent="0.25">
      <c r="A96" s="94" t="s">
        <v>341</v>
      </c>
      <c r="B96" s="94" t="s">
        <v>342</v>
      </c>
      <c r="C96" s="94" t="s">
        <v>722</v>
      </c>
      <c r="D96" s="91" t="s">
        <v>359</v>
      </c>
      <c r="E96" s="91" t="s">
        <v>469</v>
      </c>
      <c r="F96" s="91" t="s">
        <v>646</v>
      </c>
      <c r="G96" s="147">
        <v>8028</v>
      </c>
    </row>
    <row r="97" spans="1:7" ht="13.2" x14ac:dyDescent="0.25">
      <c r="A97" s="94" t="s">
        <v>343</v>
      </c>
      <c r="B97" s="94" t="s">
        <v>344</v>
      </c>
      <c r="C97" s="94" t="s">
        <v>723</v>
      </c>
      <c r="D97" s="91" t="s">
        <v>359</v>
      </c>
      <c r="E97" s="91" t="s">
        <v>685</v>
      </c>
      <c r="F97" s="91" t="s">
        <v>679</v>
      </c>
      <c r="G97" s="147">
        <v>8028</v>
      </c>
    </row>
    <row r="98" spans="1:7" ht="13.2" x14ac:dyDescent="0.25">
      <c r="A98" s="94" t="s">
        <v>345</v>
      </c>
      <c r="B98" s="94" t="s">
        <v>346</v>
      </c>
      <c r="C98" s="94" t="s">
        <v>724</v>
      </c>
      <c r="D98" s="91" t="s">
        <v>359</v>
      </c>
      <c r="E98" s="91" t="s">
        <v>469</v>
      </c>
      <c r="F98" s="91" t="s">
        <v>646</v>
      </c>
      <c r="G98" s="147">
        <v>7288</v>
      </c>
    </row>
    <row r="99" spans="1:7" ht="13.2" x14ac:dyDescent="0.25">
      <c r="A99" s="94" t="s">
        <v>347</v>
      </c>
      <c r="B99" s="94" t="s">
        <v>318</v>
      </c>
      <c r="C99" s="94" t="s">
        <v>725</v>
      </c>
      <c r="D99" s="91" t="s">
        <v>359</v>
      </c>
      <c r="E99" s="91" t="s">
        <v>527</v>
      </c>
      <c r="F99" s="91" t="s">
        <v>653</v>
      </c>
      <c r="G99" s="147">
        <v>8028</v>
      </c>
    </row>
    <row r="100" spans="1:7" ht="13.2" x14ac:dyDescent="0.25">
      <c r="A100" s="94" t="s">
        <v>348</v>
      </c>
      <c r="B100" s="94" t="s">
        <v>199</v>
      </c>
      <c r="C100" s="94" t="s">
        <v>632</v>
      </c>
      <c r="D100" s="91" t="s">
        <v>359</v>
      </c>
      <c r="E100" s="91" t="s">
        <v>528</v>
      </c>
      <c r="F100" s="91" t="s">
        <v>688</v>
      </c>
      <c r="G100" s="147">
        <v>8028</v>
      </c>
    </row>
    <row r="101" spans="1:7" ht="13.2" x14ac:dyDescent="0.25">
      <c r="A101" s="94" t="s">
        <v>349</v>
      </c>
      <c r="B101" s="94" t="s">
        <v>350</v>
      </c>
      <c r="C101" s="94" t="s">
        <v>726</v>
      </c>
      <c r="D101" s="91" t="s">
        <v>359</v>
      </c>
      <c r="E101" s="91" t="s">
        <v>467</v>
      </c>
      <c r="F101" s="91" t="s">
        <v>649</v>
      </c>
      <c r="G101" s="147">
        <v>8028</v>
      </c>
    </row>
    <row r="102" spans="1:7" ht="13.2" x14ac:dyDescent="0.25">
      <c r="A102" s="94" t="s">
        <v>351</v>
      </c>
      <c r="B102" s="94" t="s">
        <v>97</v>
      </c>
      <c r="C102" s="94" t="s">
        <v>535</v>
      </c>
      <c r="D102" s="91" t="s">
        <v>359</v>
      </c>
      <c r="E102" s="91" t="s">
        <v>510</v>
      </c>
      <c r="F102" s="91" t="s">
        <v>689</v>
      </c>
      <c r="G102" s="147">
        <v>8028</v>
      </c>
    </row>
    <row r="103" spans="1:7" ht="12.75" customHeight="1" x14ac:dyDescent="0.25">
      <c r="A103" s="94" t="s">
        <v>352</v>
      </c>
      <c r="B103" s="94" t="s">
        <v>353</v>
      </c>
      <c r="C103" s="94" t="s">
        <v>727</v>
      </c>
      <c r="D103" s="91" t="s">
        <v>359</v>
      </c>
      <c r="E103" s="91" t="s">
        <v>469</v>
      </c>
      <c r="F103" s="91" t="s">
        <v>646</v>
      </c>
      <c r="G103" s="147">
        <v>8028</v>
      </c>
    </row>
    <row r="104" spans="1:7" ht="12.75" customHeight="1" x14ac:dyDescent="0.25">
      <c r="A104" s="94" t="s">
        <v>354</v>
      </c>
      <c r="B104" s="94" t="s">
        <v>138</v>
      </c>
      <c r="C104" s="94" t="s">
        <v>728</v>
      </c>
      <c r="D104" s="91" t="s">
        <v>359</v>
      </c>
      <c r="E104" s="91" t="s">
        <v>469</v>
      </c>
      <c r="F104" s="91" t="s">
        <v>646</v>
      </c>
      <c r="G104" s="147">
        <v>8028</v>
      </c>
    </row>
    <row r="105" spans="1:7" ht="12.75" customHeight="1" x14ac:dyDescent="0.25">
      <c r="A105" s="94" t="s">
        <v>355</v>
      </c>
      <c r="B105" s="94" t="s">
        <v>356</v>
      </c>
      <c r="C105" s="94" t="s">
        <v>729</v>
      </c>
      <c r="D105" s="91" t="s">
        <v>359</v>
      </c>
      <c r="E105" s="91" t="s">
        <v>528</v>
      </c>
      <c r="F105" s="91" t="s">
        <v>652</v>
      </c>
      <c r="G105" s="147">
        <v>8364</v>
      </c>
    </row>
    <row r="106" spans="1:7" ht="12.75" customHeight="1" x14ac:dyDescent="0.25">
      <c r="A106" s="96" t="s">
        <v>357</v>
      </c>
      <c r="B106" s="94" t="s">
        <v>258</v>
      </c>
      <c r="C106" s="97" t="s">
        <v>358</v>
      </c>
      <c r="D106" s="91" t="s">
        <v>359</v>
      </c>
      <c r="E106" s="98" t="s">
        <v>469</v>
      </c>
      <c r="F106" s="98" t="s">
        <v>646</v>
      </c>
      <c r="G106" s="148">
        <v>8028</v>
      </c>
    </row>
    <row r="107" spans="1:7" ht="12.75" customHeight="1" x14ac:dyDescent="0.25">
      <c r="A107" s="45" t="s">
        <v>48</v>
      </c>
      <c r="B107" s="46"/>
      <c r="C107" s="47"/>
      <c r="D107" s="47"/>
      <c r="E107" s="47"/>
      <c r="F107" s="47"/>
      <c r="G107" s="82">
        <f>SUM(G88:G106)</f>
        <v>152128</v>
      </c>
    </row>
    <row r="109" spans="1:7" ht="12.75" customHeight="1" x14ac:dyDescent="0.25">
      <c r="A109" s="34" t="s">
        <v>360</v>
      </c>
    </row>
  </sheetData>
  <autoFilter ref="A2:G48" xr:uid="{00000000-0001-0000-0000-000000000000}"/>
  <mergeCells count="3">
    <mergeCell ref="A1:G1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&amp;R&amp;P</oddFooter>
  </headerFooter>
  <ignoredErrors>
    <ignoredError sqref="F7:F20 F21:F46 F68:F85 F88:F10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4E4CE-694F-4DA5-B692-FB7142C26866}">
  <sheetPr>
    <pageSetUpPr fitToPage="1"/>
  </sheetPr>
  <dimension ref="A1:Y86"/>
  <sheetViews>
    <sheetView showGridLines="0" zoomScaleNormal="100" workbookViewId="0">
      <selection activeCell="F10" sqref="F10"/>
    </sheetView>
  </sheetViews>
  <sheetFormatPr defaultColWidth="9.109375" defaultRowHeight="12.75" customHeight="1" x14ac:dyDescent="0.25"/>
  <cols>
    <col min="1" max="1" width="34.5546875" style="60" customWidth="1"/>
    <col min="2" max="2" width="73.33203125" style="60" customWidth="1"/>
    <col min="3" max="3" width="41.21875" style="60" customWidth="1"/>
    <col min="4" max="4" width="19.88671875" style="60" customWidth="1"/>
    <col min="5" max="5" width="16" style="60" customWidth="1"/>
    <col min="6" max="6" width="14.6640625" style="60" customWidth="1"/>
    <col min="7" max="7" width="22.77734375" style="60" customWidth="1"/>
    <col min="8" max="8" width="9.109375" style="60"/>
    <col min="9" max="9" width="14" style="60" customWidth="1"/>
    <col min="10" max="10" width="17.6640625" style="60" customWidth="1"/>
    <col min="11" max="11" width="17.109375" style="60" customWidth="1"/>
    <col min="12" max="16384" width="9.109375" style="60"/>
  </cols>
  <sheetData>
    <row r="1" spans="1:25" ht="30" customHeight="1" x14ac:dyDescent="0.25">
      <c r="A1" s="166" t="s">
        <v>361</v>
      </c>
      <c r="B1" s="167"/>
      <c r="C1" s="167"/>
      <c r="D1" s="167"/>
      <c r="E1" s="167"/>
      <c r="F1" s="167"/>
      <c r="G1" s="168"/>
    </row>
    <row r="2" spans="1:25" ht="37.5" customHeight="1" x14ac:dyDescent="0.25">
      <c r="A2" s="61" t="s">
        <v>1</v>
      </c>
      <c r="B2" s="61" t="s">
        <v>2</v>
      </c>
      <c r="C2" s="61" t="s">
        <v>3</v>
      </c>
      <c r="D2" s="61" t="s">
        <v>463</v>
      </c>
      <c r="E2" s="61" t="s">
        <v>464</v>
      </c>
      <c r="F2" s="61" t="s">
        <v>4</v>
      </c>
      <c r="G2" s="62" t="s">
        <v>5</v>
      </c>
    </row>
    <row r="3" spans="1:25" ht="15" customHeight="1" x14ac:dyDescent="0.25">
      <c r="A3" s="169" t="s">
        <v>6</v>
      </c>
      <c r="B3" s="169"/>
      <c r="C3" s="169"/>
      <c r="D3" s="169"/>
      <c r="E3" s="169"/>
      <c r="F3" s="169"/>
      <c r="G3" s="64"/>
    </row>
    <row r="4" spans="1:25" ht="12.75" customHeight="1" x14ac:dyDescent="0.25">
      <c r="A4" s="170" t="s">
        <v>7</v>
      </c>
      <c r="B4" s="171"/>
      <c r="C4" s="171"/>
      <c r="D4" s="171"/>
      <c r="E4" s="171"/>
      <c r="F4" s="171"/>
      <c r="G4" s="65"/>
    </row>
    <row r="5" spans="1:25" ht="12.75" customHeight="1" x14ac:dyDescent="0.25">
      <c r="A5" s="66" t="s">
        <v>884</v>
      </c>
      <c r="B5" s="67"/>
      <c r="C5" s="67"/>
      <c r="D5" s="67"/>
      <c r="E5" s="67"/>
      <c r="F5" s="68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ht="13.2" x14ac:dyDescent="0.25">
      <c r="A6" s="100" t="s">
        <v>362</v>
      </c>
      <c r="B6" s="100" t="s">
        <v>41</v>
      </c>
      <c r="C6" s="100" t="s">
        <v>745</v>
      </c>
      <c r="D6" s="100" t="s">
        <v>475</v>
      </c>
      <c r="E6" s="100" t="s">
        <v>651</v>
      </c>
      <c r="F6" s="99" t="s">
        <v>730</v>
      </c>
      <c r="G6" s="71">
        <v>60463</v>
      </c>
    </row>
    <row r="7" spans="1:25" ht="13.2" x14ac:dyDescent="0.25">
      <c r="A7" s="100" t="s">
        <v>363</v>
      </c>
      <c r="B7" s="100" t="s">
        <v>194</v>
      </c>
      <c r="C7" s="100" t="s">
        <v>630</v>
      </c>
      <c r="D7" s="100" t="s">
        <v>623</v>
      </c>
      <c r="E7" s="100" t="s">
        <v>680</v>
      </c>
      <c r="F7" s="99" t="s">
        <v>730</v>
      </c>
      <c r="G7" s="71">
        <v>5870</v>
      </c>
    </row>
    <row r="8" spans="1:25" ht="13.2" x14ac:dyDescent="0.25">
      <c r="A8" s="100" t="s">
        <v>364</v>
      </c>
      <c r="B8" s="100" t="s">
        <v>317</v>
      </c>
      <c r="C8" s="100" t="s">
        <v>693</v>
      </c>
      <c r="D8" s="100" t="s">
        <v>671</v>
      </c>
      <c r="E8" s="100" t="s">
        <v>650</v>
      </c>
      <c r="F8" s="99" t="s">
        <v>730</v>
      </c>
      <c r="G8" s="71">
        <v>35060</v>
      </c>
    </row>
    <row r="9" spans="1:25" ht="13.2" x14ac:dyDescent="0.25">
      <c r="A9" s="100" t="s">
        <v>365</v>
      </c>
      <c r="B9" s="100" t="s">
        <v>35</v>
      </c>
      <c r="C9" s="100" t="s">
        <v>490</v>
      </c>
      <c r="D9" s="100" t="s">
        <v>469</v>
      </c>
      <c r="E9" s="100" t="s">
        <v>646</v>
      </c>
      <c r="F9" s="99" t="s">
        <v>730</v>
      </c>
      <c r="G9" s="71">
        <v>63458</v>
      </c>
    </row>
    <row r="10" spans="1:25" ht="13.2" x14ac:dyDescent="0.25">
      <c r="A10" s="100" t="s">
        <v>366</v>
      </c>
      <c r="B10" s="100" t="s">
        <v>51</v>
      </c>
      <c r="C10" s="100" t="s">
        <v>499</v>
      </c>
      <c r="D10" s="100" t="s">
        <v>469</v>
      </c>
      <c r="E10" s="100" t="s">
        <v>646</v>
      </c>
      <c r="F10" s="99" t="s">
        <v>730</v>
      </c>
      <c r="G10" s="71">
        <v>46633</v>
      </c>
    </row>
    <row r="11" spans="1:25" ht="13.2" x14ac:dyDescent="0.25">
      <c r="A11" s="100" t="s">
        <v>367</v>
      </c>
      <c r="B11" s="100" t="s">
        <v>21</v>
      </c>
      <c r="C11" s="100" t="s">
        <v>700</v>
      </c>
      <c r="D11" s="100" t="s">
        <v>469</v>
      </c>
      <c r="E11" s="100" t="s">
        <v>646</v>
      </c>
      <c r="F11" s="99" t="s">
        <v>730</v>
      </c>
      <c r="G11" s="71">
        <v>37384</v>
      </c>
    </row>
    <row r="12" spans="1:25" ht="13.2" x14ac:dyDescent="0.25">
      <c r="A12" s="100" t="s">
        <v>368</v>
      </c>
      <c r="B12" s="100" t="s">
        <v>315</v>
      </c>
      <c r="C12" s="100" t="s">
        <v>608</v>
      </c>
      <c r="D12" s="100" t="s">
        <v>475</v>
      </c>
      <c r="E12" s="100" t="s">
        <v>651</v>
      </c>
      <c r="F12" s="99" t="s">
        <v>730</v>
      </c>
      <c r="G12" s="71">
        <v>27366</v>
      </c>
    </row>
    <row r="13" spans="1:25" ht="13.2" x14ac:dyDescent="0.25">
      <c r="A13" s="100" t="s">
        <v>369</v>
      </c>
      <c r="B13" s="100" t="s">
        <v>370</v>
      </c>
      <c r="C13" s="100" t="s">
        <v>609</v>
      </c>
      <c r="D13" s="100" t="s">
        <v>469</v>
      </c>
      <c r="E13" s="100" t="s">
        <v>646</v>
      </c>
      <c r="F13" s="99" t="s">
        <v>730</v>
      </c>
      <c r="G13" s="71">
        <v>54139</v>
      </c>
    </row>
    <row r="14" spans="1:25" ht="13.2" x14ac:dyDescent="0.25">
      <c r="A14" s="100" t="s">
        <v>371</v>
      </c>
      <c r="B14" s="100" t="s">
        <v>372</v>
      </c>
      <c r="C14" s="100" t="s">
        <v>721</v>
      </c>
      <c r="D14" s="100" t="s">
        <v>469</v>
      </c>
      <c r="E14" s="100" t="s">
        <v>687</v>
      </c>
      <c r="F14" s="99" t="s">
        <v>730</v>
      </c>
      <c r="G14" s="71">
        <v>62323</v>
      </c>
    </row>
    <row r="15" spans="1:25" ht="13.2" x14ac:dyDescent="0.25">
      <c r="A15" s="100" t="s">
        <v>373</v>
      </c>
      <c r="B15" s="100" t="s">
        <v>319</v>
      </c>
      <c r="C15" s="100" t="s">
        <v>581</v>
      </c>
      <c r="D15" s="100" t="s">
        <v>527</v>
      </c>
      <c r="E15" s="100" t="s">
        <v>653</v>
      </c>
      <c r="F15" s="99" t="s">
        <v>730</v>
      </c>
      <c r="G15" s="71">
        <v>51182</v>
      </c>
    </row>
    <row r="16" spans="1:25" ht="13.2" x14ac:dyDescent="0.25">
      <c r="A16" s="100" t="s">
        <v>374</v>
      </c>
      <c r="B16" s="100" t="s">
        <v>45</v>
      </c>
      <c r="C16" s="100" t="s">
        <v>746</v>
      </c>
      <c r="D16" s="100" t="s">
        <v>479</v>
      </c>
      <c r="E16" s="100" t="s">
        <v>659</v>
      </c>
      <c r="F16" s="99" t="s">
        <v>730</v>
      </c>
      <c r="G16" s="71">
        <v>45781</v>
      </c>
    </row>
    <row r="17" spans="1:7" ht="13.2" x14ac:dyDescent="0.25">
      <c r="A17" s="100" t="s">
        <v>375</v>
      </c>
      <c r="B17" s="100" t="s">
        <v>320</v>
      </c>
      <c r="C17" s="100" t="s">
        <v>696</v>
      </c>
      <c r="D17" s="100" t="s">
        <v>469</v>
      </c>
      <c r="E17" s="100" t="s">
        <v>646</v>
      </c>
      <c r="F17" s="99" t="s">
        <v>730</v>
      </c>
      <c r="G17" s="71">
        <v>51062</v>
      </c>
    </row>
    <row r="18" spans="1:7" ht="13.2" x14ac:dyDescent="0.25">
      <c r="A18" s="100" t="s">
        <v>376</v>
      </c>
      <c r="B18" s="100" t="s">
        <v>56</v>
      </c>
      <c r="C18" s="100" t="s">
        <v>502</v>
      </c>
      <c r="D18" s="100" t="s">
        <v>481</v>
      </c>
      <c r="E18" s="100" t="s">
        <v>661</v>
      </c>
      <c r="F18" s="99" t="s">
        <v>730</v>
      </c>
      <c r="G18" s="71">
        <v>33175</v>
      </c>
    </row>
    <row r="19" spans="1:7" ht="13.2" x14ac:dyDescent="0.25">
      <c r="A19" s="100" t="s">
        <v>377</v>
      </c>
      <c r="B19" s="100" t="s">
        <v>378</v>
      </c>
      <c r="C19" s="100" t="s">
        <v>470</v>
      </c>
      <c r="D19" s="100" t="s">
        <v>469</v>
      </c>
      <c r="E19" s="100" t="s">
        <v>646</v>
      </c>
      <c r="F19" s="99" t="s">
        <v>730</v>
      </c>
      <c r="G19" s="71">
        <v>59035</v>
      </c>
    </row>
    <row r="20" spans="1:7" ht="13.2" x14ac:dyDescent="0.25">
      <c r="A20" s="100" t="s">
        <v>379</v>
      </c>
      <c r="B20" s="100" t="s">
        <v>39</v>
      </c>
      <c r="C20" s="100" t="s">
        <v>697</v>
      </c>
      <c r="D20" s="100" t="s">
        <v>475</v>
      </c>
      <c r="E20" s="100" t="s">
        <v>651</v>
      </c>
      <c r="F20" s="99" t="s">
        <v>730</v>
      </c>
      <c r="G20" s="71">
        <v>49298</v>
      </c>
    </row>
    <row r="21" spans="1:7" ht="13.2" x14ac:dyDescent="0.25">
      <c r="A21" s="100" t="s">
        <v>380</v>
      </c>
      <c r="B21" s="100" t="s">
        <v>381</v>
      </c>
      <c r="C21" s="100" t="s">
        <v>486</v>
      </c>
      <c r="D21" s="100" t="s">
        <v>469</v>
      </c>
      <c r="E21" s="100" t="s">
        <v>646</v>
      </c>
      <c r="F21" s="99" t="s">
        <v>730</v>
      </c>
      <c r="G21" s="71">
        <v>76448</v>
      </c>
    </row>
    <row r="22" spans="1:7" ht="13.2" x14ac:dyDescent="0.25">
      <c r="A22" s="100" t="s">
        <v>382</v>
      </c>
      <c r="B22" s="100" t="s">
        <v>322</v>
      </c>
      <c r="C22" s="100" t="s">
        <v>610</v>
      </c>
      <c r="D22" s="100" t="s">
        <v>735</v>
      </c>
      <c r="E22" s="100" t="s">
        <v>664</v>
      </c>
      <c r="F22" s="99" t="s">
        <v>730</v>
      </c>
      <c r="G22" s="71">
        <v>52735</v>
      </c>
    </row>
    <row r="23" spans="1:7" ht="13.2" x14ac:dyDescent="0.25">
      <c r="A23" s="100" t="s">
        <v>383</v>
      </c>
      <c r="B23" s="100" t="s">
        <v>158</v>
      </c>
      <c r="C23" s="100" t="s">
        <v>611</v>
      </c>
      <c r="D23" s="100" t="s">
        <v>528</v>
      </c>
      <c r="E23" s="100" t="s">
        <v>652</v>
      </c>
      <c r="F23" s="99" t="s">
        <v>730</v>
      </c>
      <c r="G23" s="71">
        <v>40938</v>
      </c>
    </row>
    <row r="24" spans="1:7" ht="13.2" x14ac:dyDescent="0.25">
      <c r="A24" s="100" t="s">
        <v>384</v>
      </c>
      <c r="B24" s="100" t="s">
        <v>154</v>
      </c>
      <c r="C24" s="100" t="s">
        <v>504</v>
      </c>
      <c r="D24" s="100" t="s">
        <v>481</v>
      </c>
      <c r="E24" s="100" t="s">
        <v>661</v>
      </c>
      <c r="F24" s="99" t="s">
        <v>730</v>
      </c>
      <c r="G24" s="71">
        <v>74537</v>
      </c>
    </row>
    <row r="25" spans="1:7" ht="13.2" x14ac:dyDescent="0.25">
      <c r="A25" s="100" t="s">
        <v>385</v>
      </c>
      <c r="B25" s="100" t="s">
        <v>71</v>
      </c>
      <c r="C25" s="100" t="s">
        <v>514</v>
      </c>
      <c r="D25" s="100" t="s">
        <v>469</v>
      </c>
      <c r="E25" s="100" t="s">
        <v>646</v>
      </c>
      <c r="F25" s="99" t="s">
        <v>730</v>
      </c>
      <c r="G25" s="71">
        <v>49494</v>
      </c>
    </row>
    <row r="26" spans="1:7" ht="13.2" x14ac:dyDescent="0.25">
      <c r="A26" s="100" t="s">
        <v>386</v>
      </c>
      <c r="B26" s="100" t="s">
        <v>31</v>
      </c>
      <c r="C26" s="100" t="s">
        <v>509</v>
      </c>
      <c r="D26" s="100" t="s">
        <v>475</v>
      </c>
      <c r="E26" s="100" t="s">
        <v>651</v>
      </c>
      <c r="F26" s="99" t="s">
        <v>730</v>
      </c>
      <c r="G26" s="71">
        <v>44480</v>
      </c>
    </row>
    <row r="27" spans="1:7" ht="13.2" x14ac:dyDescent="0.25">
      <c r="A27" s="100" t="s">
        <v>387</v>
      </c>
      <c r="B27" s="100" t="s">
        <v>67</v>
      </c>
      <c r="C27" s="100" t="s">
        <v>747</v>
      </c>
      <c r="D27" s="100" t="s">
        <v>736</v>
      </c>
      <c r="E27" s="100" t="s">
        <v>731</v>
      </c>
      <c r="F27" s="99" t="s">
        <v>730</v>
      </c>
      <c r="G27" s="71">
        <v>27650</v>
      </c>
    </row>
    <row r="28" spans="1:7" ht="13.2" x14ac:dyDescent="0.25">
      <c r="A28" s="100" t="s">
        <v>388</v>
      </c>
      <c r="B28" s="100" t="s">
        <v>58</v>
      </c>
      <c r="C28" s="100" t="s">
        <v>503</v>
      </c>
      <c r="D28" s="100" t="s">
        <v>469</v>
      </c>
      <c r="E28" s="100" t="s">
        <v>646</v>
      </c>
      <c r="F28" s="99" t="s">
        <v>730</v>
      </c>
      <c r="G28" s="71">
        <v>48121</v>
      </c>
    </row>
    <row r="29" spans="1:7" ht="13.2" x14ac:dyDescent="0.25">
      <c r="A29" s="100" t="s">
        <v>389</v>
      </c>
      <c r="B29" s="100" t="s">
        <v>25</v>
      </c>
      <c r="C29" s="100" t="s">
        <v>748</v>
      </c>
      <c r="D29" s="100" t="s">
        <v>474</v>
      </c>
      <c r="E29" s="100" t="s">
        <v>660</v>
      </c>
      <c r="F29" s="99" t="s">
        <v>730</v>
      </c>
      <c r="G29" s="71">
        <v>34192</v>
      </c>
    </row>
    <row r="30" spans="1:7" ht="13.2" x14ac:dyDescent="0.25">
      <c r="A30" s="100" t="s">
        <v>390</v>
      </c>
      <c r="B30" s="100" t="s">
        <v>19</v>
      </c>
      <c r="C30" s="100" t="s">
        <v>482</v>
      </c>
      <c r="D30" s="100" t="s">
        <v>469</v>
      </c>
      <c r="E30" s="100" t="s">
        <v>646</v>
      </c>
      <c r="F30" s="99" t="s">
        <v>730</v>
      </c>
      <c r="G30" s="71">
        <v>70457</v>
      </c>
    </row>
    <row r="31" spans="1:7" ht="13.2" x14ac:dyDescent="0.25">
      <c r="A31" s="100" t="s">
        <v>391</v>
      </c>
      <c r="B31" s="100" t="s">
        <v>392</v>
      </c>
      <c r="C31" s="100" t="s">
        <v>715</v>
      </c>
      <c r="D31" s="100" t="s">
        <v>475</v>
      </c>
      <c r="E31" s="100" t="s">
        <v>651</v>
      </c>
      <c r="F31" s="99" t="s">
        <v>730</v>
      </c>
      <c r="G31" s="71">
        <v>19481</v>
      </c>
    </row>
    <row r="32" spans="1:7" ht="13.2" x14ac:dyDescent="0.25">
      <c r="A32" s="100" t="s">
        <v>393</v>
      </c>
      <c r="B32" s="100" t="s">
        <v>63</v>
      </c>
      <c r="C32" s="100" t="s">
        <v>749</v>
      </c>
      <c r="D32" s="100" t="s">
        <v>497</v>
      </c>
      <c r="E32" s="100" t="s">
        <v>669</v>
      </c>
      <c r="F32" s="99" t="s">
        <v>730</v>
      </c>
      <c r="G32" s="71">
        <v>53206</v>
      </c>
    </row>
    <row r="33" spans="1:7" ht="13.2" x14ac:dyDescent="0.25">
      <c r="A33" s="100" t="s">
        <v>394</v>
      </c>
      <c r="B33" s="100" t="s">
        <v>29</v>
      </c>
      <c r="C33" s="100" t="s">
        <v>750</v>
      </c>
      <c r="D33" s="100" t="s">
        <v>469</v>
      </c>
      <c r="E33" s="100" t="s">
        <v>646</v>
      </c>
      <c r="F33" s="99" t="s">
        <v>730</v>
      </c>
      <c r="G33" s="71">
        <v>48744</v>
      </c>
    </row>
    <row r="34" spans="1:7" ht="13.2" x14ac:dyDescent="0.25">
      <c r="A34" s="100" t="s">
        <v>395</v>
      </c>
      <c r="B34" s="100" t="s">
        <v>396</v>
      </c>
      <c r="C34" s="100" t="s">
        <v>751</v>
      </c>
      <c r="D34" s="100" t="s">
        <v>737</v>
      </c>
      <c r="E34" s="100" t="s">
        <v>732</v>
      </c>
      <c r="F34" s="99" t="s">
        <v>730</v>
      </c>
      <c r="G34" s="71">
        <v>28804</v>
      </c>
    </row>
    <row r="35" spans="1:7" ht="12.75" customHeight="1" x14ac:dyDescent="0.25">
      <c r="A35" s="100" t="s">
        <v>397</v>
      </c>
      <c r="B35" s="100" t="s">
        <v>398</v>
      </c>
      <c r="C35" s="100" t="s">
        <v>752</v>
      </c>
      <c r="D35" s="100" t="s">
        <v>512</v>
      </c>
      <c r="E35" s="100" t="s">
        <v>733</v>
      </c>
      <c r="F35" s="99" t="s">
        <v>730</v>
      </c>
      <c r="G35" s="71">
        <v>35132</v>
      </c>
    </row>
    <row r="36" spans="1:7" ht="28.2" customHeight="1" x14ac:dyDescent="0.25">
      <c r="A36" s="100" t="s">
        <v>399</v>
      </c>
      <c r="B36" s="100" t="s">
        <v>13</v>
      </c>
      <c r="C36" s="100" t="s">
        <v>468</v>
      </c>
      <c r="D36" s="100" t="s">
        <v>467</v>
      </c>
      <c r="E36" s="100" t="s">
        <v>649</v>
      </c>
      <c r="F36" s="99" t="s">
        <v>730</v>
      </c>
      <c r="G36" s="71">
        <v>47263</v>
      </c>
    </row>
    <row r="37" spans="1:7" ht="13.2" x14ac:dyDescent="0.25">
      <c r="A37" s="100" t="s">
        <v>400</v>
      </c>
      <c r="B37" s="100" t="s">
        <v>43</v>
      </c>
      <c r="C37" s="100" t="s">
        <v>494</v>
      </c>
      <c r="D37" s="100" t="s">
        <v>478</v>
      </c>
      <c r="E37" s="100" t="s">
        <v>654</v>
      </c>
      <c r="F37" s="99" t="s">
        <v>730</v>
      </c>
      <c r="G37" s="71">
        <v>65767</v>
      </c>
    </row>
    <row r="38" spans="1:7" ht="13.2" x14ac:dyDescent="0.25">
      <c r="A38" s="100" t="s">
        <v>401</v>
      </c>
      <c r="B38" s="100" t="s">
        <v>316</v>
      </c>
      <c r="C38" s="100" t="s">
        <v>692</v>
      </c>
      <c r="D38" s="100" t="s">
        <v>670</v>
      </c>
      <c r="E38" s="100" t="s">
        <v>648</v>
      </c>
      <c r="F38" s="99" t="s">
        <v>730</v>
      </c>
      <c r="G38" s="71">
        <v>10440</v>
      </c>
    </row>
    <row r="39" spans="1:7" ht="13.2" x14ac:dyDescent="0.25">
      <c r="A39" s="100" t="s">
        <v>402</v>
      </c>
      <c r="B39" s="100" t="s">
        <v>23</v>
      </c>
      <c r="C39" s="100" t="s">
        <v>753</v>
      </c>
      <c r="D39" s="100" t="s">
        <v>473</v>
      </c>
      <c r="E39" s="100" t="s">
        <v>662</v>
      </c>
      <c r="F39" s="99" t="s">
        <v>730</v>
      </c>
      <c r="G39" s="71">
        <v>24120</v>
      </c>
    </row>
    <row r="40" spans="1:7" ht="13.2" x14ac:dyDescent="0.25">
      <c r="A40" s="100" t="s">
        <v>403</v>
      </c>
      <c r="B40" s="100" t="s">
        <v>174</v>
      </c>
      <c r="C40" s="100" t="s">
        <v>616</v>
      </c>
      <c r="D40" s="100" t="s">
        <v>556</v>
      </c>
      <c r="E40" s="100" t="s">
        <v>667</v>
      </c>
      <c r="F40" s="99" t="s">
        <v>730</v>
      </c>
      <c r="G40" s="71">
        <v>64214</v>
      </c>
    </row>
    <row r="41" spans="1:7" ht="13.2" x14ac:dyDescent="0.25">
      <c r="A41" s="100" t="s">
        <v>404</v>
      </c>
      <c r="B41" s="100" t="s">
        <v>89</v>
      </c>
      <c r="C41" s="100" t="s">
        <v>531</v>
      </c>
      <c r="D41" s="100" t="s">
        <v>469</v>
      </c>
      <c r="E41" s="100" t="s">
        <v>646</v>
      </c>
      <c r="F41" s="99" t="s">
        <v>730</v>
      </c>
      <c r="G41" s="71">
        <v>53517</v>
      </c>
    </row>
    <row r="42" spans="1:7" ht="13.2" x14ac:dyDescent="0.25">
      <c r="A42" s="100" t="s">
        <v>405</v>
      </c>
      <c r="B42" s="100" t="s">
        <v>37</v>
      </c>
      <c r="C42" s="100" t="s">
        <v>617</v>
      </c>
      <c r="D42" s="100" t="s">
        <v>477</v>
      </c>
      <c r="E42" s="100" t="s">
        <v>658</v>
      </c>
      <c r="F42" s="99" t="s">
        <v>730</v>
      </c>
      <c r="G42" s="71">
        <v>47152</v>
      </c>
    </row>
    <row r="43" spans="1:7" ht="13.2" x14ac:dyDescent="0.25">
      <c r="A43" s="100" t="s">
        <v>406</v>
      </c>
      <c r="B43" s="100" t="s">
        <v>321</v>
      </c>
      <c r="C43" s="100" t="s">
        <v>500</v>
      </c>
      <c r="D43" s="100" t="s">
        <v>480</v>
      </c>
      <c r="E43" s="100" t="s">
        <v>734</v>
      </c>
      <c r="F43" s="99" t="s">
        <v>730</v>
      </c>
      <c r="G43" s="71">
        <v>35684</v>
      </c>
    </row>
    <row r="44" spans="1:7" ht="13.2" x14ac:dyDescent="0.25">
      <c r="A44" s="100" t="s">
        <v>407</v>
      </c>
      <c r="B44" s="100" t="s">
        <v>336</v>
      </c>
      <c r="C44" s="100" t="s">
        <v>754</v>
      </c>
      <c r="D44" s="100" t="s">
        <v>469</v>
      </c>
      <c r="E44" s="100" t="s">
        <v>646</v>
      </c>
      <c r="F44" s="99" t="s">
        <v>730</v>
      </c>
      <c r="G44" s="71">
        <v>23575</v>
      </c>
    </row>
    <row r="45" spans="1:7" ht="13.2" x14ac:dyDescent="0.25">
      <c r="A45" s="100" t="s">
        <v>408</v>
      </c>
      <c r="B45" s="100" t="s">
        <v>409</v>
      </c>
      <c r="C45" s="100" t="s">
        <v>755</v>
      </c>
      <c r="D45" s="100" t="s">
        <v>672</v>
      </c>
      <c r="E45" s="100" t="s">
        <v>668</v>
      </c>
      <c r="F45" s="99" t="s">
        <v>730</v>
      </c>
      <c r="G45" s="71">
        <v>44475</v>
      </c>
    </row>
    <row r="46" spans="1:7" ht="13.2" x14ac:dyDescent="0.25">
      <c r="A46" s="100" t="s">
        <v>410</v>
      </c>
      <c r="B46" s="100" t="s">
        <v>318</v>
      </c>
      <c r="C46" s="100" t="s">
        <v>725</v>
      </c>
      <c r="D46" s="100" t="s">
        <v>527</v>
      </c>
      <c r="E46" s="100" t="s">
        <v>653</v>
      </c>
      <c r="F46" s="99" t="s">
        <v>730</v>
      </c>
      <c r="G46" s="71">
        <v>41617</v>
      </c>
    </row>
    <row r="47" spans="1:7" ht="15" customHeight="1" x14ac:dyDescent="0.25">
      <c r="A47" s="100" t="s">
        <v>411</v>
      </c>
      <c r="B47" s="100" t="s">
        <v>164</v>
      </c>
      <c r="C47" s="100" t="s">
        <v>613</v>
      </c>
      <c r="D47" s="100" t="s">
        <v>554</v>
      </c>
      <c r="E47" s="100" t="s">
        <v>665</v>
      </c>
      <c r="F47" s="99" t="s">
        <v>730</v>
      </c>
      <c r="G47" s="71">
        <v>7135</v>
      </c>
    </row>
    <row r="48" spans="1:7" ht="15" customHeight="1" x14ac:dyDescent="0.25">
      <c r="A48" s="72" t="s">
        <v>48</v>
      </c>
      <c r="B48" s="73"/>
      <c r="C48" s="74"/>
      <c r="D48" s="74"/>
      <c r="E48" s="74"/>
      <c r="F48" s="75"/>
      <c r="G48" s="80">
        <f>SUM(G6:G47)</f>
        <v>1851607</v>
      </c>
    </row>
    <row r="49" spans="1:7" ht="12.75" customHeight="1" x14ac:dyDescent="0.25">
      <c r="A49" s="63" t="s">
        <v>75</v>
      </c>
      <c r="B49" s="63"/>
      <c r="C49" s="63"/>
      <c r="D49" s="63"/>
      <c r="E49" s="63"/>
      <c r="F49" s="63"/>
      <c r="G49" s="64"/>
    </row>
    <row r="50" spans="1:7" ht="12.75" customHeight="1" x14ac:dyDescent="0.25">
      <c r="A50" s="66" t="s">
        <v>884</v>
      </c>
      <c r="B50" s="67"/>
      <c r="C50" s="67"/>
      <c r="D50" s="67"/>
      <c r="E50" s="67"/>
      <c r="F50" s="68"/>
      <c r="G50" s="69"/>
    </row>
    <row r="51" spans="1:7" ht="13.2" x14ac:dyDescent="0.25">
      <c r="A51" s="106" t="s">
        <v>412</v>
      </c>
      <c r="B51" s="106" t="s">
        <v>97</v>
      </c>
      <c r="C51" s="99" t="s">
        <v>535</v>
      </c>
      <c r="D51" s="101" t="s">
        <v>469</v>
      </c>
      <c r="E51" s="99" t="s">
        <v>646</v>
      </c>
      <c r="F51" s="99" t="s">
        <v>730</v>
      </c>
      <c r="G51" s="76">
        <v>9204</v>
      </c>
    </row>
    <row r="52" spans="1:7" ht="13.2" x14ac:dyDescent="0.25">
      <c r="A52" s="107" t="s">
        <v>413</v>
      </c>
      <c r="B52" s="107" t="s">
        <v>201</v>
      </c>
      <c r="C52" s="108" t="s">
        <v>764</v>
      </c>
      <c r="D52" s="102" t="s">
        <v>469</v>
      </c>
      <c r="E52" s="108" t="s">
        <v>646</v>
      </c>
      <c r="F52" s="99" t="s">
        <v>730</v>
      </c>
      <c r="G52" s="76">
        <v>9204</v>
      </c>
    </row>
    <row r="53" spans="1:7" ht="14.25" customHeight="1" x14ac:dyDescent="0.25">
      <c r="A53" s="107" t="s">
        <v>414</v>
      </c>
      <c r="B53" s="107" t="s">
        <v>415</v>
      </c>
      <c r="C53" s="108" t="s">
        <v>765</v>
      </c>
      <c r="D53" s="102" t="s">
        <v>469</v>
      </c>
      <c r="E53" s="108" t="s">
        <v>646</v>
      </c>
      <c r="F53" s="99" t="s">
        <v>730</v>
      </c>
      <c r="G53" s="76">
        <v>9204</v>
      </c>
    </row>
    <row r="54" spans="1:7" ht="14.25" customHeight="1" x14ac:dyDescent="0.25">
      <c r="A54" s="107" t="s">
        <v>416</v>
      </c>
      <c r="B54" s="107" t="s">
        <v>417</v>
      </c>
      <c r="C54" s="108" t="s">
        <v>572</v>
      </c>
      <c r="D54" s="102" t="s">
        <v>559</v>
      </c>
      <c r="E54" s="108" t="s">
        <v>756</v>
      </c>
      <c r="F54" s="99" t="s">
        <v>730</v>
      </c>
      <c r="G54" s="76">
        <v>9204</v>
      </c>
    </row>
    <row r="55" spans="1:7" ht="14.25" customHeight="1" x14ac:dyDescent="0.25">
      <c r="A55" s="107" t="s">
        <v>418</v>
      </c>
      <c r="B55" s="107" t="s">
        <v>419</v>
      </c>
      <c r="C55" s="108" t="s">
        <v>766</v>
      </c>
      <c r="D55" s="102" t="s">
        <v>738</v>
      </c>
      <c r="E55" s="108" t="s">
        <v>757</v>
      </c>
      <c r="F55" s="99" t="s">
        <v>730</v>
      </c>
      <c r="G55" s="76">
        <v>7944</v>
      </c>
    </row>
    <row r="56" spans="1:7" ht="14.25" customHeight="1" x14ac:dyDescent="0.25">
      <c r="A56" s="106" t="s">
        <v>420</v>
      </c>
      <c r="B56" s="106" t="s">
        <v>421</v>
      </c>
      <c r="C56" s="99" t="s">
        <v>767</v>
      </c>
      <c r="D56" s="101" t="s">
        <v>527</v>
      </c>
      <c r="E56" s="99" t="s">
        <v>653</v>
      </c>
      <c r="F56" s="99" t="s">
        <v>730</v>
      </c>
      <c r="G56" s="76">
        <v>9204</v>
      </c>
    </row>
    <row r="57" spans="1:7" ht="14.25" customHeight="1" x14ac:dyDescent="0.25">
      <c r="A57" s="107" t="s">
        <v>422</v>
      </c>
      <c r="B57" s="107" t="s">
        <v>423</v>
      </c>
      <c r="C57" s="108" t="s">
        <v>768</v>
      </c>
      <c r="D57" s="102" t="s">
        <v>739</v>
      </c>
      <c r="E57" s="108" t="s">
        <v>758</v>
      </c>
      <c r="F57" s="99" t="s">
        <v>730</v>
      </c>
      <c r="G57" s="76">
        <v>9204</v>
      </c>
    </row>
    <row r="58" spans="1:7" ht="14.25" customHeight="1" x14ac:dyDescent="0.25">
      <c r="A58" s="107" t="s">
        <v>424</v>
      </c>
      <c r="B58" s="107" t="s">
        <v>425</v>
      </c>
      <c r="C58" s="108" t="s">
        <v>769</v>
      </c>
      <c r="D58" s="102" t="s">
        <v>740</v>
      </c>
      <c r="E58" s="108" t="s">
        <v>759</v>
      </c>
      <c r="F58" s="99" t="s">
        <v>730</v>
      </c>
      <c r="G58" s="76">
        <v>6684</v>
      </c>
    </row>
    <row r="59" spans="1:7" ht="14.25" customHeight="1" x14ac:dyDescent="0.25">
      <c r="A59" s="106" t="s">
        <v>426</v>
      </c>
      <c r="B59" s="106" t="s">
        <v>427</v>
      </c>
      <c r="C59" s="99" t="s">
        <v>770</v>
      </c>
      <c r="D59" s="101" t="s">
        <v>543</v>
      </c>
      <c r="E59" s="99" t="s">
        <v>647</v>
      </c>
      <c r="F59" s="99" t="s">
        <v>730</v>
      </c>
      <c r="G59" s="76">
        <v>9204</v>
      </c>
    </row>
    <row r="60" spans="1:7" ht="14.25" customHeight="1" x14ac:dyDescent="0.25">
      <c r="A60" s="106" t="s">
        <v>428</v>
      </c>
      <c r="B60" s="106" t="s">
        <v>350</v>
      </c>
      <c r="C60" s="99" t="s">
        <v>726</v>
      </c>
      <c r="D60" s="101" t="s">
        <v>467</v>
      </c>
      <c r="E60" s="99" t="s">
        <v>649</v>
      </c>
      <c r="F60" s="99" t="s">
        <v>730</v>
      </c>
      <c r="G60" s="76">
        <v>4410</v>
      </c>
    </row>
    <row r="61" spans="1:7" ht="14.25" customHeight="1" x14ac:dyDescent="0.25">
      <c r="A61" s="106" t="s">
        <v>429</v>
      </c>
      <c r="B61" s="106" t="s">
        <v>319</v>
      </c>
      <c r="C61" s="99" t="s">
        <v>771</v>
      </c>
      <c r="D61" s="101" t="s">
        <v>527</v>
      </c>
      <c r="E61" s="99" t="s">
        <v>653</v>
      </c>
      <c r="F61" s="99" t="s">
        <v>730</v>
      </c>
      <c r="G61" s="76">
        <v>9204</v>
      </c>
    </row>
    <row r="62" spans="1:7" ht="14.25" customHeight="1" x14ac:dyDescent="0.25">
      <c r="A62" s="107" t="s">
        <v>430</v>
      </c>
      <c r="B62" s="107" t="s">
        <v>298</v>
      </c>
      <c r="C62" s="108" t="s">
        <v>772</v>
      </c>
      <c r="D62" s="102" t="s">
        <v>567</v>
      </c>
      <c r="E62" s="108" t="s">
        <v>760</v>
      </c>
      <c r="F62" s="99" t="s">
        <v>730</v>
      </c>
      <c r="G62" s="76">
        <v>9204</v>
      </c>
    </row>
    <row r="63" spans="1:7" ht="14.25" customHeight="1" x14ac:dyDescent="0.25">
      <c r="A63" s="106" t="s">
        <v>431</v>
      </c>
      <c r="B63" s="106" t="s">
        <v>432</v>
      </c>
      <c r="C63" s="99" t="s">
        <v>773</v>
      </c>
      <c r="D63" s="101" t="s">
        <v>741</v>
      </c>
      <c r="E63" s="99" t="s">
        <v>733</v>
      </c>
      <c r="F63" s="99" t="s">
        <v>730</v>
      </c>
      <c r="G63" s="76">
        <v>9660.56</v>
      </c>
    </row>
    <row r="64" spans="1:7" ht="14.25" customHeight="1" x14ac:dyDescent="0.25">
      <c r="A64" s="107" t="s">
        <v>433</v>
      </c>
      <c r="B64" s="107" t="s">
        <v>324</v>
      </c>
      <c r="C64" s="108" t="s">
        <v>705</v>
      </c>
      <c r="D64" s="102" t="s">
        <v>683</v>
      </c>
      <c r="E64" s="108" t="s">
        <v>677</v>
      </c>
      <c r="F64" s="99" t="s">
        <v>730</v>
      </c>
      <c r="G64" s="76">
        <v>9204</v>
      </c>
    </row>
    <row r="65" spans="1:7" ht="13.8" customHeight="1" x14ac:dyDescent="0.25">
      <c r="A65" s="77" t="s">
        <v>48</v>
      </c>
      <c r="B65" s="78"/>
      <c r="C65" s="74"/>
      <c r="D65" s="74"/>
      <c r="E65" s="74"/>
      <c r="F65" s="74"/>
      <c r="G65" s="81">
        <f>SUM(G51:G64)</f>
        <v>120738.56</v>
      </c>
    </row>
    <row r="66" spans="1:7" ht="13.8" customHeight="1" x14ac:dyDescent="0.25">
      <c r="A66" s="66" t="s">
        <v>883</v>
      </c>
      <c r="B66" s="67"/>
      <c r="C66" s="67"/>
      <c r="D66" s="67"/>
      <c r="E66" s="67"/>
      <c r="F66" s="67"/>
      <c r="G66" s="69"/>
    </row>
    <row r="67" spans="1:7" ht="13.8" customHeight="1" x14ac:dyDescent="0.25">
      <c r="A67" s="112" t="s">
        <v>434</v>
      </c>
      <c r="B67" s="112" t="s">
        <v>435</v>
      </c>
      <c r="C67" s="117" t="s">
        <v>774</v>
      </c>
      <c r="D67" s="103" t="s">
        <v>742</v>
      </c>
      <c r="E67" s="109" t="s">
        <v>761</v>
      </c>
      <c r="F67" s="113" t="s">
        <v>785</v>
      </c>
      <c r="G67" s="76">
        <v>9204</v>
      </c>
    </row>
    <row r="68" spans="1:7" ht="13.8" customHeight="1" x14ac:dyDescent="0.25">
      <c r="A68" s="112" t="s">
        <v>436</v>
      </c>
      <c r="B68" s="112" t="s">
        <v>244</v>
      </c>
      <c r="C68" s="117" t="s">
        <v>535</v>
      </c>
      <c r="D68" s="103" t="s">
        <v>469</v>
      </c>
      <c r="E68" s="109" t="s">
        <v>646</v>
      </c>
      <c r="F68" s="113" t="s">
        <v>785</v>
      </c>
      <c r="G68" s="76">
        <v>9204</v>
      </c>
    </row>
    <row r="69" spans="1:7" ht="13.8" customHeight="1" x14ac:dyDescent="0.25">
      <c r="A69" s="112" t="s">
        <v>437</v>
      </c>
      <c r="B69" s="112" t="s">
        <v>438</v>
      </c>
      <c r="C69" s="117" t="s">
        <v>775</v>
      </c>
      <c r="D69" s="103" t="s">
        <v>469</v>
      </c>
      <c r="E69" s="109" t="s">
        <v>646</v>
      </c>
      <c r="F69" s="113" t="s">
        <v>785</v>
      </c>
      <c r="G69" s="76">
        <v>8910</v>
      </c>
    </row>
    <row r="70" spans="1:7" ht="13.8" customHeight="1" x14ac:dyDescent="0.25">
      <c r="A70" s="112" t="s">
        <v>439</v>
      </c>
      <c r="B70" s="112" t="s">
        <v>440</v>
      </c>
      <c r="C70" s="117" t="s">
        <v>776</v>
      </c>
      <c r="D70" s="103" t="s">
        <v>743</v>
      </c>
      <c r="E70" s="109" t="s">
        <v>762</v>
      </c>
      <c r="F70" s="113" t="s">
        <v>785</v>
      </c>
      <c r="G70" s="76">
        <v>7560</v>
      </c>
    </row>
    <row r="71" spans="1:7" ht="13.8" customHeight="1" x14ac:dyDescent="0.25">
      <c r="A71" s="112" t="s">
        <v>441</v>
      </c>
      <c r="B71" s="112" t="s">
        <v>442</v>
      </c>
      <c r="C71" s="117" t="s">
        <v>778</v>
      </c>
      <c r="D71" s="103" t="s">
        <v>469</v>
      </c>
      <c r="E71" s="109" t="s">
        <v>646</v>
      </c>
      <c r="F71" s="113" t="s">
        <v>785</v>
      </c>
      <c r="G71" s="76">
        <v>9204</v>
      </c>
    </row>
    <row r="72" spans="1:7" ht="13.8" customHeight="1" x14ac:dyDescent="0.25">
      <c r="A72" s="112" t="s">
        <v>443</v>
      </c>
      <c r="B72" s="112" t="s">
        <v>444</v>
      </c>
      <c r="C72" s="117" t="s">
        <v>777</v>
      </c>
      <c r="D72" s="103" t="s">
        <v>744</v>
      </c>
      <c r="E72" s="109" t="s">
        <v>763</v>
      </c>
      <c r="F72" s="113" t="s">
        <v>785</v>
      </c>
      <c r="G72" s="76">
        <v>6136</v>
      </c>
    </row>
    <row r="73" spans="1:7" ht="13.8" customHeight="1" x14ac:dyDescent="0.25">
      <c r="A73" s="112" t="s">
        <v>445</v>
      </c>
      <c r="B73" s="112" t="s">
        <v>446</v>
      </c>
      <c r="C73" s="117" t="s">
        <v>779</v>
      </c>
      <c r="D73" s="103" t="s">
        <v>684</v>
      </c>
      <c r="E73" s="109" t="s">
        <v>686</v>
      </c>
      <c r="F73" s="113" t="s">
        <v>785</v>
      </c>
      <c r="G73" s="76">
        <v>8656</v>
      </c>
    </row>
    <row r="74" spans="1:7" ht="13.8" customHeight="1" x14ac:dyDescent="0.25">
      <c r="A74" s="114" t="s">
        <v>447</v>
      </c>
      <c r="B74" s="112" t="s">
        <v>448</v>
      </c>
      <c r="C74" s="118" t="s">
        <v>780</v>
      </c>
      <c r="D74" s="104" t="s">
        <v>481</v>
      </c>
      <c r="E74" s="110" t="s">
        <v>661</v>
      </c>
      <c r="F74" s="113" t="s">
        <v>785</v>
      </c>
      <c r="G74" s="76">
        <v>9204</v>
      </c>
    </row>
    <row r="75" spans="1:7" ht="13.8" customHeight="1" x14ac:dyDescent="0.25">
      <c r="A75" s="112" t="s">
        <v>449</v>
      </c>
      <c r="B75" s="112" t="s">
        <v>290</v>
      </c>
      <c r="C75" s="117" t="s">
        <v>537</v>
      </c>
      <c r="D75" s="103" t="s">
        <v>469</v>
      </c>
      <c r="E75" s="109" t="s">
        <v>646</v>
      </c>
      <c r="F75" s="113" t="s">
        <v>785</v>
      </c>
      <c r="G75" s="76">
        <v>9204</v>
      </c>
    </row>
    <row r="76" spans="1:7" ht="13.8" customHeight="1" x14ac:dyDescent="0.25">
      <c r="A76" s="112" t="s">
        <v>450</v>
      </c>
      <c r="B76" s="112" t="s">
        <v>451</v>
      </c>
      <c r="C76" s="117" t="s">
        <v>781</v>
      </c>
      <c r="D76" s="103" t="s">
        <v>467</v>
      </c>
      <c r="E76" s="109" t="s">
        <v>649</v>
      </c>
      <c r="F76" s="113" t="s">
        <v>785</v>
      </c>
      <c r="G76" s="76">
        <v>7944</v>
      </c>
    </row>
    <row r="77" spans="1:7" ht="13.8" customHeight="1" x14ac:dyDescent="0.25">
      <c r="A77" s="112" t="s">
        <v>452</v>
      </c>
      <c r="B77" s="112" t="s">
        <v>323</v>
      </c>
      <c r="C77" s="117" t="s">
        <v>750</v>
      </c>
      <c r="D77" s="103" t="s">
        <v>469</v>
      </c>
      <c r="E77" s="109" t="s">
        <v>646</v>
      </c>
      <c r="F77" s="113" t="s">
        <v>785</v>
      </c>
      <c r="G77" s="76">
        <v>9204</v>
      </c>
    </row>
    <row r="78" spans="1:7" ht="13.8" customHeight="1" x14ac:dyDescent="0.25">
      <c r="A78" s="112" t="s">
        <v>453</v>
      </c>
      <c r="B78" s="115" t="s">
        <v>454</v>
      </c>
      <c r="C78" s="117" t="s">
        <v>782</v>
      </c>
      <c r="D78" s="103" t="s">
        <v>740</v>
      </c>
      <c r="E78" s="109" t="s">
        <v>759</v>
      </c>
      <c r="F78" s="113" t="s">
        <v>785</v>
      </c>
      <c r="G78" s="76">
        <v>9204</v>
      </c>
    </row>
    <row r="79" spans="1:7" ht="13.8" customHeight="1" x14ac:dyDescent="0.25">
      <c r="A79" s="114" t="s">
        <v>455</v>
      </c>
      <c r="B79" s="114" t="s">
        <v>331</v>
      </c>
      <c r="C79" s="118" t="s">
        <v>635</v>
      </c>
      <c r="D79" s="104" t="s">
        <v>684</v>
      </c>
      <c r="E79" s="110" t="s">
        <v>686</v>
      </c>
      <c r="F79" s="113" t="s">
        <v>785</v>
      </c>
      <c r="G79" s="76">
        <v>9204</v>
      </c>
    </row>
    <row r="80" spans="1:7" ht="13.8" customHeight="1" x14ac:dyDescent="0.25">
      <c r="A80" s="112" t="s">
        <v>456</v>
      </c>
      <c r="B80" s="112" t="s">
        <v>457</v>
      </c>
      <c r="C80" s="117" t="s">
        <v>783</v>
      </c>
      <c r="D80" s="103" t="s">
        <v>740</v>
      </c>
      <c r="E80" s="109" t="s">
        <v>759</v>
      </c>
      <c r="F80" s="113" t="s">
        <v>785</v>
      </c>
      <c r="G80" s="76">
        <v>9204</v>
      </c>
    </row>
    <row r="81" spans="1:7" ht="13.8" customHeight="1" x14ac:dyDescent="0.25">
      <c r="A81" s="116" t="s">
        <v>458</v>
      </c>
      <c r="B81" s="116" t="s">
        <v>459</v>
      </c>
      <c r="C81" s="119" t="s">
        <v>784</v>
      </c>
      <c r="D81" s="105" t="s">
        <v>510</v>
      </c>
      <c r="E81" s="111" t="s">
        <v>689</v>
      </c>
      <c r="F81" s="113" t="s">
        <v>785</v>
      </c>
      <c r="G81" s="76">
        <v>4410</v>
      </c>
    </row>
    <row r="82" spans="1:7" ht="13.8" customHeight="1" x14ac:dyDescent="0.25">
      <c r="A82" s="112" t="s">
        <v>460</v>
      </c>
      <c r="B82" s="112" t="s">
        <v>334</v>
      </c>
      <c r="C82" s="117" t="s">
        <v>719</v>
      </c>
      <c r="D82" s="103" t="s">
        <v>478</v>
      </c>
      <c r="E82" s="109" t="s">
        <v>654</v>
      </c>
      <c r="F82" s="113" t="s">
        <v>785</v>
      </c>
      <c r="G82" s="76">
        <v>9204</v>
      </c>
    </row>
    <row r="83" spans="1:7" ht="13.8" customHeight="1" x14ac:dyDescent="0.25">
      <c r="A83" s="72" t="s">
        <v>48</v>
      </c>
      <c r="B83" s="73"/>
      <c r="C83" s="74"/>
      <c r="D83" s="74"/>
      <c r="E83" s="74"/>
      <c r="F83" s="74"/>
      <c r="G83" s="80">
        <f>SUM(G67:G82)</f>
        <v>135656</v>
      </c>
    </row>
    <row r="84" spans="1:7" ht="13.8" customHeight="1" x14ac:dyDescent="0.25"/>
    <row r="86" spans="1:7" ht="12.75" customHeight="1" x14ac:dyDescent="0.25">
      <c r="A86" s="60" t="s">
        <v>461</v>
      </c>
    </row>
  </sheetData>
  <autoFilter ref="A2:G47" xr:uid="{00000000-0001-0000-0000-000000000000}"/>
  <mergeCells count="3">
    <mergeCell ref="A1:G1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&amp;R&amp;P</oddFooter>
  </headerFooter>
  <ignoredErrors>
    <ignoredError sqref="E6:E47 E51:E64 E67:E8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BE96-58C6-4CB6-969A-C4F75058E3AE}">
  <sheetPr>
    <tabColor theme="8" tint="0.79998168889431442"/>
    <pageSetUpPr fitToPage="1"/>
  </sheetPr>
  <dimension ref="A1:G71"/>
  <sheetViews>
    <sheetView showGridLines="0" tabSelected="1" topLeftCell="A40" zoomScaleNormal="100" workbookViewId="0">
      <selection activeCell="J57" sqref="J57"/>
    </sheetView>
  </sheetViews>
  <sheetFormatPr defaultColWidth="9.109375" defaultRowHeight="12.75" customHeight="1" x14ac:dyDescent="0.3"/>
  <cols>
    <col min="1" max="1" width="34.5546875" style="120" customWidth="1"/>
    <col min="2" max="2" width="78.88671875" style="120" customWidth="1"/>
    <col min="3" max="3" width="40.44140625" style="120" customWidth="1"/>
    <col min="4" max="4" width="20.6640625" style="120" customWidth="1"/>
    <col min="5" max="5" width="13.6640625" style="120" customWidth="1"/>
    <col min="6" max="6" width="11.44140625" style="120" customWidth="1"/>
    <col min="7" max="7" width="23.5546875" style="120" customWidth="1"/>
    <col min="8" max="8" width="9.109375" style="120"/>
    <col min="9" max="9" width="14" style="120" customWidth="1"/>
    <col min="10" max="10" width="17.6640625" style="120" customWidth="1"/>
    <col min="11" max="11" width="17.109375" style="120" customWidth="1"/>
    <col min="12" max="16384" width="9.109375" style="120"/>
  </cols>
  <sheetData>
    <row r="1" spans="1:7" ht="30" customHeight="1" x14ac:dyDescent="0.3">
      <c r="A1" s="172" t="s">
        <v>786</v>
      </c>
      <c r="B1" s="173"/>
      <c r="C1" s="173"/>
      <c r="D1" s="173"/>
      <c r="E1" s="173"/>
      <c r="F1" s="173"/>
      <c r="G1" s="174"/>
    </row>
    <row r="2" spans="1:7" ht="37.5" customHeight="1" x14ac:dyDescent="0.3">
      <c r="A2" s="121" t="s">
        <v>1</v>
      </c>
      <c r="B2" s="121" t="s">
        <v>2</v>
      </c>
      <c r="C2" s="121" t="s">
        <v>3</v>
      </c>
      <c r="D2" s="121" t="s">
        <v>463</v>
      </c>
      <c r="E2" s="121" t="s">
        <v>464</v>
      </c>
      <c r="F2" s="121" t="s">
        <v>4</v>
      </c>
      <c r="G2" s="122" t="s">
        <v>5</v>
      </c>
    </row>
    <row r="3" spans="1:7" ht="25.2" customHeight="1" x14ac:dyDescent="0.3">
      <c r="A3" s="175" t="s">
        <v>7</v>
      </c>
      <c r="B3" s="176"/>
      <c r="C3" s="176"/>
      <c r="D3" s="176"/>
      <c r="E3" s="176"/>
      <c r="F3" s="176"/>
      <c r="G3" s="124"/>
    </row>
    <row r="4" spans="1:7" ht="12.75" customHeight="1" x14ac:dyDescent="0.3">
      <c r="A4" s="125" t="s">
        <v>787</v>
      </c>
      <c r="B4" s="126"/>
      <c r="C4" s="126"/>
      <c r="D4" s="126"/>
      <c r="E4" s="126"/>
      <c r="F4" s="127"/>
      <c r="G4" s="128"/>
    </row>
    <row r="5" spans="1:7" ht="14.4" x14ac:dyDescent="0.3">
      <c r="A5" s="129" t="s">
        <v>788</v>
      </c>
      <c r="B5" s="129" t="s">
        <v>35</v>
      </c>
      <c r="C5" s="129" t="s">
        <v>490</v>
      </c>
      <c r="D5" s="129" t="s">
        <v>469</v>
      </c>
      <c r="E5" s="129" t="s">
        <v>646</v>
      </c>
      <c r="F5" s="130" t="s">
        <v>789</v>
      </c>
      <c r="G5" s="131">
        <v>66940</v>
      </c>
    </row>
    <row r="6" spans="1:7" ht="14.4" x14ac:dyDescent="0.3">
      <c r="A6" s="129" t="s">
        <v>790</v>
      </c>
      <c r="B6" s="129" t="s">
        <v>41</v>
      </c>
      <c r="C6" s="129" t="s">
        <v>745</v>
      </c>
      <c r="D6" s="129" t="s">
        <v>475</v>
      </c>
      <c r="E6" s="129" t="s">
        <v>651</v>
      </c>
      <c r="F6" s="130" t="s">
        <v>789</v>
      </c>
      <c r="G6" s="131">
        <v>46260.82</v>
      </c>
    </row>
    <row r="7" spans="1:7" ht="14.4" x14ac:dyDescent="0.3">
      <c r="A7" s="129" t="s">
        <v>791</v>
      </c>
      <c r="B7" s="129" t="s">
        <v>317</v>
      </c>
      <c r="C7" s="129" t="s">
        <v>693</v>
      </c>
      <c r="D7" s="129" t="s">
        <v>671</v>
      </c>
      <c r="E7" s="129" t="s">
        <v>650</v>
      </c>
      <c r="F7" s="130" t="s">
        <v>789</v>
      </c>
      <c r="G7" s="131">
        <v>41415</v>
      </c>
    </row>
    <row r="8" spans="1:7" ht="14.4" x14ac:dyDescent="0.3">
      <c r="A8" s="129" t="s">
        <v>792</v>
      </c>
      <c r="B8" s="129" t="s">
        <v>315</v>
      </c>
      <c r="C8" s="129" t="s">
        <v>608</v>
      </c>
      <c r="D8" s="129" t="s">
        <v>475</v>
      </c>
      <c r="E8" s="129" t="s">
        <v>651</v>
      </c>
      <c r="F8" s="130" t="s">
        <v>789</v>
      </c>
      <c r="G8" s="131">
        <v>34369.82</v>
      </c>
    </row>
    <row r="9" spans="1:7" ht="14.4" x14ac:dyDescent="0.3">
      <c r="A9" s="129" t="s">
        <v>793</v>
      </c>
      <c r="B9" s="129" t="s">
        <v>21</v>
      </c>
      <c r="C9" s="129" t="s">
        <v>700</v>
      </c>
      <c r="D9" s="129" t="s">
        <v>469</v>
      </c>
      <c r="E9" s="129" t="s">
        <v>646</v>
      </c>
      <c r="F9" s="130" t="s">
        <v>789</v>
      </c>
      <c r="G9" s="131">
        <v>42158</v>
      </c>
    </row>
    <row r="10" spans="1:7" ht="14.4" x14ac:dyDescent="0.3">
      <c r="A10" s="129" t="s">
        <v>794</v>
      </c>
      <c r="B10" s="129" t="s">
        <v>370</v>
      </c>
      <c r="C10" s="129" t="s">
        <v>609</v>
      </c>
      <c r="D10" s="129" t="s">
        <v>469</v>
      </c>
      <c r="E10" s="129" t="s">
        <v>646</v>
      </c>
      <c r="F10" s="130" t="s">
        <v>789</v>
      </c>
      <c r="G10" s="131">
        <v>64013</v>
      </c>
    </row>
    <row r="11" spans="1:7" ht="14.4" x14ac:dyDescent="0.3">
      <c r="A11" s="129" t="s">
        <v>795</v>
      </c>
      <c r="B11" s="129" t="s">
        <v>39</v>
      </c>
      <c r="C11" s="129" t="s">
        <v>697</v>
      </c>
      <c r="D11" s="129" t="s">
        <v>475</v>
      </c>
      <c r="E11" s="129" t="s">
        <v>651</v>
      </c>
      <c r="F11" s="130" t="s">
        <v>789</v>
      </c>
      <c r="G11" s="131">
        <v>64343</v>
      </c>
    </row>
    <row r="12" spans="1:7" ht="14.4" x14ac:dyDescent="0.3">
      <c r="A12" s="129" t="s">
        <v>796</v>
      </c>
      <c r="B12" s="129" t="s">
        <v>372</v>
      </c>
      <c r="C12" s="129" t="s">
        <v>721</v>
      </c>
      <c r="D12" s="129" t="s">
        <v>469</v>
      </c>
      <c r="E12" s="129" t="s">
        <v>687</v>
      </c>
      <c r="F12" s="130" t="s">
        <v>789</v>
      </c>
      <c r="G12" s="131">
        <v>64346</v>
      </c>
    </row>
    <row r="13" spans="1:7" ht="14.4" x14ac:dyDescent="0.3">
      <c r="A13" s="129" t="s">
        <v>797</v>
      </c>
      <c r="B13" s="129" t="s">
        <v>58</v>
      </c>
      <c r="C13" s="129" t="s">
        <v>798</v>
      </c>
      <c r="D13" s="129" t="s">
        <v>469</v>
      </c>
      <c r="E13" s="129" t="s">
        <v>646</v>
      </c>
      <c r="F13" s="130" t="s">
        <v>789</v>
      </c>
      <c r="G13" s="131">
        <v>57870</v>
      </c>
    </row>
    <row r="14" spans="1:7" ht="26.4" x14ac:dyDescent="0.3">
      <c r="A14" s="129" t="s">
        <v>799</v>
      </c>
      <c r="B14" s="129" t="s">
        <v>800</v>
      </c>
      <c r="C14" s="129" t="s">
        <v>486</v>
      </c>
      <c r="D14" s="129" t="s">
        <v>469</v>
      </c>
      <c r="E14" s="129" t="s">
        <v>646</v>
      </c>
      <c r="F14" s="130" t="s">
        <v>789</v>
      </c>
      <c r="G14" s="131">
        <v>54787</v>
      </c>
    </row>
    <row r="15" spans="1:7" ht="14.4" x14ac:dyDescent="0.3">
      <c r="A15" s="129" t="s">
        <v>801</v>
      </c>
      <c r="B15" s="129" t="s">
        <v>45</v>
      </c>
      <c r="C15" s="129" t="s">
        <v>802</v>
      </c>
      <c r="D15" s="129" t="s">
        <v>479</v>
      </c>
      <c r="E15" s="129" t="s">
        <v>659</v>
      </c>
      <c r="F15" s="130" t="s">
        <v>789</v>
      </c>
      <c r="G15" s="131">
        <v>63300</v>
      </c>
    </row>
    <row r="16" spans="1:7" ht="14.4" x14ac:dyDescent="0.3">
      <c r="A16" s="129" t="s">
        <v>803</v>
      </c>
      <c r="B16" s="129" t="s">
        <v>320</v>
      </c>
      <c r="C16" s="129" t="s">
        <v>696</v>
      </c>
      <c r="D16" s="129" t="s">
        <v>469</v>
      </c>
      <c r="E16" s="129" t="s">
        <v>646</v>
      </c>
      <c r="F16" s="130" t="s">
        <v>789</v>
      </c>
      <c r="G16" s="131">
        <v>47473</v>
      </c>
    </row>
    <row r="17" spans="1:7" ht="14.4" x14ac:dyDescent="0.3">
      <c r="A17" s="129" t="s">
        <v>804</v>
      </c>
      <c r="B17" s="129" t="s">
        <v>51</v>
      </c>
      <c r="C17" s="129" t="s">
        <v>499</v>
      </c>
      <c r="D17" s="129" t="s">
        <v>469</v>
      </c>
      <c r="E17" s="129" t="s">
        <v>646</v>
      </c>
      <c r="F17" s="130" t="s">
        <v>789</v>
      </c>
      <c r="G17" s="131">
        <v>41662.46</v>
      </c>
    </row>
    <row r="18" spans="1:7" ht="14.4" x14ac:dyDescent="0.3">
      <c r="A18" s="129" t="s">
        <v>805</v>
      </c>
      <c r="B18" s="129" t="s">
        <v>56</v>
      </c>
      <c r="C18" s="129" t="s">
        <v>806</v>
      </c>
      <c r="D18" s="129" t="s">
        <v>481</v>
      </c>
      <c r="E18" s="129" t="s">
        <v>661</v>
      </c>
      <c r="F18" s="130" t="s">
        <v>789</v>
      </c>
      <c r="G18" s="131">
        <v>28968</v>
      </c>
    </row>
    <row r="19" spans="1:7" ht="14.4" x14ac:dyDescent="0.3">
      <c r="A19" s="129" t="s">
        <v>807</v>
      </c>
      <c r="B19" s="129" t="s">
        <v>378</v>
      </c>
      <c r="C19" s="129" t="s">
        <v>470</v>
      </c>
      <c r="D19" s="129" t="s">
        <v>469</v>
      </c>
      <c r="E19" s="129" t="s">
        <v>646</v>
      </c>
      <c r="F19" s="130" t="s">
        <v>789</v>
      </c>
      <c r="G19" s="131">
        <v>53475</v>
      </c>
    </row>
    <row r="20" spans="1:7" ht="14.4" x14ac:dyDescent="0.3">
      <c r="A20" s="129" t="s">
        <v>808</v>
      </c>
      <c r="B20" s="129" t="s">
        <v>158</v>
      </c>
      <c r="C20" s="129" t="s">
        <v>611</v>
      </c>
      <c r="D20" s="129" t="s">
        <v>528</v>
      </c>
      <c r="E20" s="129" t="s">
        <v>652</v>
      </c>
      <c r="F20" s="130" t="s">
        <v>789</v>
      </c>
      <c r="G20" s="131">
        <v>60943</v>
      </c>
    </row>
    <row r="21" spans="1:7" ht="14.4" x14ac:dyDescent="0.3">
      <c r="A21" s="129" t="s">
        <v>809</v>
      </c>
      <c r="B21" s="129" t="s">
        <v>154</v>
      </c>
      <c r="C21" s="129" t="s">
        <v>504</v>
      </c>
      <c r="D21" s="129" t="s">
        <v>481</v>
      </c>
      <c r="E21" s="129" t="s">
        <v>661</v>
      </c>
      <c r="F21" s="130" t="s">
        <v>789</v>
      </c>
      <c r="G21" s="131">
        <v>61263</v>
      </c>
    </row>
    <row r="22" spans="1:7" ht="14.4" x14ac:dyDescent="0.3">
      <c r="A22" s="129" t="s">
        <v>810</v>
      </c>
      <c r="B22" s="129" t="s">
        <v>63</v>
      </c>
      <c r="C22" s="129" t="s">
        <v>749</v>
      </c>
      <c r="D22" s="129" t="s">
        <v>497</v>
      </c>
      <c r="E22" s="129" t="s">
        <v>669</v>
      </c>
      <c r="F22" s="130" t="s">
        <v>789</v>
      </c>
      <c r="G22" s="131">
        <v>55172</v>
      </c>
    </row>
    <row r="23" spans="1:7" ht="14.4" x14ac:dyDescent="0.3">
      <c r="A23" s="129" t="s">
        <v>811</v>
      </c>
      <c r="B23" s="129" t="s">
        <v>812</v>
      </c>
      <c r="C23" s="129" t="s">
        <v>694</v>
      </c>
      <c r="D23" s="129" t="s">
        <v>498</v>
      </c>
      <c r="E23" s="129" t="s">
        <v>655</v>
      </c>
      <c r="F23" s="130" t="s">
        <v>789</v>
      </c>
      <c r="G23" s="131">
        <v>39039</v>
      </c>
    </row>
    <row r="24" spans="1:7" ht="14.4" x14ac:dyDescent="0.3">
      <c r="A24" s="129" t="s">
        <v>813</v>
      </c>
      <c r="B24" s="129" t="s">
        <v>322</v>
      </c>
      <c r="C24" s="129" t="s">
        <v>610</v>
      </c>
      <c r="D24" s="129" t="s">
        <v>735</v>
      </c>
      <c r="E24" s="129" t="s">
        <v>664</v>
      </c>
      <c r="F24" s="130" t="s">
        <v>789</v>
      </c>
      <c r="G24" s="131">
        <v>57054</v>
      </c>
    </row>
    <row r="25" spans="1:7" ht="14.4" x14ac:dyDescent="0.3">
      <c r="A25" s="129" t="s">
        <v>814</v>
      </c>
      <c r="B25" s="129" t="s">
        <v>319</v>
      </c>
      <c r="C25" s="129" t="s">
        <v>771</v>
      </c>
      <c r="D25" s="129" t="s">
        <v>527</v>
      </c>
      <c r="E25" s="129" t="s">
        <v>653</v>
      </c>
      <c r="F25" s="130" t="s">
        <v>789</v>
      </c>
      <c r="G25" s="131">
        <v>50737</v>
      </c>
    </row>
    <row r="26" spans="1:7" ht="14.4" x14ac:dyDescent="0.3">
      <c r="A26" s="129" t="s">
        <v>815</v>
      </c>
      <c r="B26" s="129" t="s">
        <v>71</v>
      </c>
      <c r="C26" s="129" t="s">
        <v>514</v>
      </c>
      <c r="D26" s="129" t="s">
        <v>469</v>
      </c>
      <c r="E26" s="129" t="s">
        <v>646</v>
      </c>
      <c r="F26" s="130" t="s">
        <v>789</v>
      </c>
      <c r="G26" s="131">
        <v>48528</v>
      </c>
    </row>
    <row r="27" spans="1:7" ht="14.4" x14ac:dyDescent="0.3">
      <c r="A27" s="129" t="s">
        <v>816</v>
      </c>
      <c r="B27" s="129" t="s">
        <v>67</v>
      </c>
      <c r="C27" s="129" t="s">
        <v>747</v>
      </c>
      <c r="D27" s="129" t="s">
        <v>736</v>
      </c>
      <c r="E27" s="129">
        <v>10455</v>
      </c>
      <c r="F27" s="130" t="s">
        <v>789</v>
      </c>
      <c r="G27" s="131">
        <v>37739</v>
      </c>
    </row>
    <row r="28" spans="1:7" ht="14.4" x14ac:dyDescent="0.3">
      <c r="A28" s="129" t="s">
        <v>817</v>
      </c>
      <c r="B28" s="129" t="s">
        <v>174</v>
      </c>
      <c r="C28" s="129" t="s">
        <v>616</v>
      </c>
      <c r="D28" s="129" t="s">
        <v>556</v>
      </c>
      <c r="E28" s="129" t="s">
        <v>667</v>
      </c>
      <c r="F28" s="130" t="s">
        <v>789</v>
      </c>
      <c r="G28" s="131">
        <v>57633</v>
      </c>
    </row>
    <row r="29" spans="1:7" ht="14.4" x14ac:dyDescent="0.3">
      <c r="A29" s="129" t="s">
        <v>818</v>
      </c>
      <c r="B29" s="129" t="s">
        <v>31</v>
      </c>
      <c r="C29" s="129" t="s">
        <v>509</v>
      </c>
      <c r="D29" s="129" t="s">
        <v>475</v>
      </c>
      <c r="E29" s="129" t="s">
        <v>651</v>
      </c>
      <c r="F29" s="130" t="s">
        <v>789</v>
      </c>
      <c r="G29" s="131">
        <v>46218</v>
      </c>
    </row>
    <row r="30" spans="1:7" ht="14.4" x14ac:dyDescent="0.3">
      <c r="A30" s="129" t="s">
        <v>819</v>
      </c>
      <c r="B30" s="129" t="s">
        <v>25</v>
      </c>
      <c r="C30" s="129" t="s">
        <v>748</v>
      </c>
      <c r="D30" s="129" t="s">
        <v>474</v>
      </c>
      <c r="E30" s="129" t="s">
        <v>660</v>
      </c>
      <c r="F30" s="130" t="s">
        <v>789</v>
      </c>
      <c r="G30" s="131">
        <v>32627</v>
      </c>
    </row>
    <row r="31" spans="1:7" ht="14.4" x14ac:dyDescent="0.3">
      <c r="A31" s="129" t="s">
        <v>820</v>
      </c>
      <c r="B31" s="129" t="s">
        <v>821</v>
      </c>
      <c r="C31" s="129" t="s">
        <v>822</v>
      </c>
      <c r="D31" s="129" t="s">
        <v>469</v>
      </c>
      <c r="E31" s="129" t="s">
        <v>646</v>
      </c>
      <c r="F31" s="130" t="s">
        <v>789</v>
      </c>
      <c r="G31" s="131">
        <v>26354</v>
      </c>
    </row>
    <row r="32" spans="1:7" ht="14.4" x14ac:dyDescent="0.3">
      <c r="A32" s="129" t="s">
        <v>823</v>
      </c>
      <c r="B32" s="129" t="s">
        <v>164</v>
      </c>
      <c r="C32" s="129" t="s">
        <v>613</v>
      </c>
      <c r="D32" s="129" t="s">
        <v>554</v>
      </c>
      <c r="E32" s="129" t="s">
        <v>665</v>
      </c>
      <c r="F32" s="130" t="s">
        <v>789</v>
      </c>
      <c r="G32" s="131">
        <v>7323</v>
      </c>
    </row>
    <row r="33" spans="1:7" ht="14.4" x14ac:dyDescent="0.3">
      <c r="A33" s="129" t="s">
        <v>824</v>
      </c>
      <c r="B33" s="129" t="s">
        <v>392</v>
      </c>
      <c r="C33" s="129" t="s">
        <v>715</v>
      </c>
      <c r="D33" s="129" t="s">
        <v>475</v>
      </c>
      <c r="E33" s="129" t="s">
        <v>651</v>
      </c>
      <c r="F33" s="130" t="s">
        <v>789</v>
      </c>
      <c r="G33" s="131">
        <v>34198</v>
      </c>
    </row>
    <row r="34" spans="1:7" ht="14.4" x14ac:dyDescent="0.3">
      <c r="A34" s="129" t="s">
        <v>825</v>
      </c>
      <c r="B34" s="129" t="s">
        <v>29</v>
      </c>
      <c r="C34" s="129" t="s">
        <v>750</v>
      </c>
      <c r="D34" s="129" t="s">
        <v>469</v>
      </c>
      <c r="E34" s="129" t="s">
        <v>646</v>
      </c>
      <c r="F34" s="130" t="s">
        <v>789</v>
      </c>
      <c r="G34" s="131">
        <v>39924</v>
      </c>
    </row>
    <row r="35" spans="1:7" ht="14.4" x14ac:dyDescent="0.3">
      <c r="A35" s="129" t="s">
        <v>826</v>
      </c>
      <c r="B35" s="129" t="s">
        <v>37</v>
      </c>
      <c r="C35" s="129" t="s">
        <v>617</v>
      </c>
      <c r="D35" s="129" t="s">
        <v>477</v>
      </c>
      <c r="E35" s="129" t="s">
        <v>658</v>
      </c>
      <c r="F35" s="130" t="s">
        <v>789</v>
      </c>
      <c r="G35" s="131">
        <v>50853</v>
      </c>
    </row>
    <row r="36" spans="1:7" ht="14.4" x14ac:dyDescent="0.3">
      <c r="A36" s="129" t="s">
        <v>827</v>
      </c>
      <c r="B36" s="129" t="s">
        <v>89</v>
      </c>
      <c r="C36" s="129" t="s">
        <v>531</v>
      </c>
      <c r="D36" s="129" t="s">
        <v>469</v>
      </c>
      <c r="E36" s="129" t="s">
        <v>646</v>
      </c>
      <c r="F36" s="130" t="s">
        <v>789</v>
      </c>
      <c r="G36" s="131">
        <v>54050</v>
      </c>
    </row>
    <row r="37" spans="1:7" ht="14.4" x14ac:dyDescent="0.3">
      <c r="A37" s="129" t="s">
        <v>828</v>
      </c>
      <c r="B37" s="129" t="s">
        <v>19</v>
      </c>
      <c r="C37" s="129" t="s">
        <v>482</v>
      </c>
      <c r="D37" s="129" t="s">
        <v>469</v>
      </c>
      <c r="E37" s="129" t="s">
        <v>657</v>
      </c>
      <c r="F37" s="130" t="s">
        <v>789</v>
      </c>
      <c r="G37" s="131">
        <v>53347</v>
      </c>
    </row>
    <row r="38" spans="1:7" ht="14.4" x14ac:dyDescent="0.3">
      <c r="A38" s="129" t="s">
        <v>829</v>
      </c>
      <c r="B38" s="129" t="s">
        <v>830</v>
      </c>
      <c r="C38" s="129" t="s">
        <v>831</v>
      </c>
      <c r="D38" s="129" t="s">
        <v>473</v>
      </c>
      <c r="E38" s="129" t="s">
        <v>662</v>
      </c>
      <c r="F38" s="130" t="s">
        <v>789</v>
      </c>
      <c r="G38" s="131">
        <v>22544</v>
      </c>
    </row>
    <row r="39" spans="1:7" ht="14.4" x14ac:dyDescent="0.3">
      <c r="A39" s="129" t="s">
        <v>832</v>
      </c>
      <c r="B39" s="129" t="s">
        <v>833</v>
      </c>
      <c r="C39" s="129" t="s">
        <v>834</v>
      </c>
      <c r="D39" s="129" t="s">
        <v>527</v>
      </c>
      <c r="E39" s="129" t="s">
        <v>653</v>
      </c>
      <c r="F39" s="130" t="s">
        <v>789</v>
      </c>
      <c r="G39" s="131">
        <v>35010</v>
      </c>
    </row>
    <row r="40" spans="1:7" ht="14.4" x14ac:dyDescent="0.3">
      <c r="A40" s="129" t="s">
        <v>835</v>
      </c>
      <c r="B40" s="129" t="s">
        <v>336</v>
      </c>
      <c r="C40" s="129" t="s">
        <v>754</v>
      </c>
      <c r="D40" s="129" t="s">
        <v>469</v>
      </c>
      <c r="E40" s="129" t="s">
        <v>646</v>
      </c>
      <c r="F40" s="130" t="s">
        <v>789</v>
      </c>
      <c r="G40" s="131">
        <v>19610</v>
      </c>
    </row>
    <row r="41" spans="1:7" ht="14.4" x14ac:dyDescent="0.3">
      <c r="A41" s="129" t="s">
        <v>836</v>
      </c>
      <c r="B41" s="129" t="s">
        <v>316</v>
      </c>
      <c r="C41" s="129" t="s">
        <v>837</v>
      </c>
      <c r="D41" s="129" t="s">
        <v>569</v>
      </c>
      <c r="E41" s="129" t="s">
        <v>648</v>
      </c>
      <c r="F41" s="130" t="s">
        <v>789</v>
      </c>
      <c r="G41" s="131">
        <v>11982</v>
      </c>
    </row>
    <row r="42" spans="1:7" ht="14.4" x14ac:dyDescent="0.3">
      <c r="A42" s="129" t="s">
        <v>838</v>
      </c>
      <c r="B42" s="129" t="s">
        <v>321</v>
      </c>
      <c r="C42" s="129" t="s">
        <v>500</v>
      </c>
      <c r="D42" s="129" t="s">
        <v>480</v>
      </c>
      <c r="E42" s="129" t="s">
        <v>734</v>
      </c>
      <c r="F42" s="130" t="s">
        <v>789</v>
      </c>
      <c r="G42" s="131">
        <v>39204</v>
      </c>
    </row>
    <row r="43" spans="1:7" ht="14.4" x14ac:dyDescent="0.3">
      <c r="A43" s="129" t="s">
        <v>839</v>
      </c>
      <c r="B43" s="129" t="s">
        <v>43</v>
      </c>
      <c r="C43" s="129" t="s">
        <v>494</v>
      </c>
      <c r="D43" s="129" t="s">
        <v>478</v>
      </c>
      <c r="E43" s="129" t="s">
        <v>654</v>
      </c>
      <c r="F43" s="130" t="s">
        <v>789</v>
      </c>
      <c r="G43" s="131">
        <v>48653</v>
      </c>
    </row>
    <row r="44" spans="1:7" ht="26.4" x14ac:dyDescent="0.3">
      <c r="A44" s="129" t="s">
        <v>840</v>
      </c>
      <c r="B44" s="129" t="s">
        <v>13</v>
      </c>
      <c r="C44" s="129" t="s">
        <v>468</v>
      </c>
      <c r="D44" s="129" t="s">
        <v>467</v>
      </c>
      <c r="E44" s="129" t="s">
        <v>649</v>
      </c>
      <c r="F44" s="130" t="s">
        <v>789</v>
      </c>
      <c r="G44" s="131">
        <v>36845</v>
      </c>
    </row>
    <row r="45" spans="1:7" ht="26.4" x14ac:dyDescent="0.3">
      <c r="A45" s="129" t="s">
        <v>841</v>
      </c>
      <c r="B45" s="129" t="s">
        <v>842</v>
      </c>
      <c r="C45" s="129" t="s">
        <v>755</v>
      </c>
      <c r="D45" s="129" t="s">
        <v>672</v>
      </c>
      <c r="E45" s="129" t="s">
        <v>668</v>
      </c>
      <c r="F45" s="130" t="s">
        <v>789</v>
      </c>
      <c r="G45" s="131">
        <v>31095</v>
      </c>
    </row>
    <row r="46" spans="1:7" ht="14.4" x14ac:dyDescent="0.3">
      <c r="A46" s="129" t="s">
        <v>843</v>
      </c>
      <c r="B46" s="129" t="s">
        <v>844</v>
      </c>
      <c r="C46" s="129" t="s">
        <v>845</v>
      </c>
      <c r="D46" s="129" t="s">
        <v>558</v>
      </c>
      <c r="E46" s="129" t="s">
        <v>663</v>
      </c>
      <c r="F46" s="130" t="s">
        <v>789</v>
      </c>
      <c r="G46" s="131">
        <v>21365</v>
      </c>
    </row>
    <row r="47" spans="1:7" ht="15" customHeight="1" x14ac:dyDescent="0.3">
      <c r="A47" s="132" t="s">
        <v>48</v>
      </c>
      <c r="B47" s="145"/>
      <c r="C47" s="144"/>
      <c r="D47" s="144"/>
      <c r="E47" s="144"/>
      <c r="F47" s="146"/>
      <c r="G47" s="133">
        <f>SUM(G5:G46)</f>
        <v>1850691.1</v>
      </c>
    </row>
    <row r="48" spans="1:7" ht="25.2" customHeight="1" x14ac:dyDescent="0.3">
      <c r="A48" s="123" t="s">
        <v>75</v>
      </c>
      <c r="B48" s="123"/>
      <c r="C48" s="123"/>
      <c r="D48" s="123"/>
      <c r="E48" s="123"/>
      <c r="F48" s="123"/>
      <c r="G48" s="134"/>
    </row>
    <row r="49" spans="1:7" ht="12.75" customHeight="1" x14ac:dyDescent="0.3">
      <c r="A49" s="125" t="s">
        <v>787</v>
      </c>
      <c r="B49" s="126"/>
      <c r="C49" s="126"/>
      <c r="D49" s="126"/>
      <c r="E49" s="126"/>
      <c r="F49" s="127"/>
      <c r="G49" s="128"/>
    </row>
    <row r="50" spans="1:7" ht="14.4" x14ac:dyDescent="0.3">
      <c r="A50" s="135" t="s">
        <v>846</v>
      </c>
      <c r="B50" s="135" t="s">
        <v>833</v>
      </c>
      <c r="C50" s="136" t="s">
        <v>834</v>
      </c>
      <c r="D50" s="136" t="s">
        <v>527</v>
      </c>
      <c r="E50" s="136" t="s">
        <v>653</v>
      </c>
      <c r="F50" s="130" t="s">
        <v>789</v>
      </c>
      <c r="G50" s="131">
        <v>9204</v>
      </c>
    </row>
    <row r="51" spans="1:7" ht="14.4" x14ac:dyDescent="0.3">
      <c r="A51" s="135" t="s">
        <v>847</v>
      </c>
      <c r="B51" s="135" t="s">
        <v>234</v>
      </c>
      <c r="C51" s="136" t="s">
        <v>572</v>
      </c>
      <c r="D51" s="136" t="s">
        <v>559</v>
      </c>
      <c r="E51" s="136" t="s">
        <v>756</v>
      </c>
      <c r="F51" s="130" t="s">
        <v>789</v>
      </c>
      <c r="G51" s="131">
        <v>9204</v>
      </c>
    </row>
    <row r="52" spans="1:7" ht="14.25" customHeight="1" x14ac:dyDescent="0.3">
      <c r="A52" s="135" t="s">
        <v>848</v>
      </c>
      <c r="B52" s="135" t="s">
        <v>849</v>
      </c>
      <c r="C52" s="136" t="s">
        <v>850</v>
      </c>
      <c r="D52" s="136" t="s">
        <v>469</v>
      </c>
      <c r="E52" s="136" t="s">
        <v>646</v>
      </c>
      <c r="F52" s="130" t="s">
        <v>789</v>
      </c>
      <c r="G52" s="131">
        <v>9204</v>
      </c>
    </row>
    <row r="53" spans="1:7" ht="14.25" customHeight="1" x14ac:dyDescent="0.3">
      <c r="A53" s="135" t="s">
        <v>851</v>
      </c>
      <c r="B53" s="135" t="s">
        <v>852</v>
      </c>
      <c r="C53" s="136" t="s">
        <v>853</v>
      </c>
      <c r="D53" s="136" t="s">
        <v>481</v>
      </c>
      <c r="E53" s="136" t="s">
        <v>661</v>
      </c>
      <c r="F53" s="130" t="s">
        <v>789</v>
      </c>
      <c r="G53" s="131">
        <v>8270</v>
      </c>
    </row>
    <row r="54" spans="1:7" ht="14.25" customHeight="1" x14ac:dyDescent="0.3">
      <c r="A54" s="135" t="s">
        <v>854</v>
      </c>
      <c r="B54" s="135" t="s">
        <v>107</v>
      </c>
      <c r="C54" s="136" t="s">
        <v>855</v>
      </c>
      <c r="D54" s="136" t="s">
        <v>518</v>
      </c>
      <c r="E54" s="136" t="s">
        <v>856</v>
      </c>
      <c r="F54" s="130" t="s">
        <v>789</v>
      </c>
      <c r="G54" s="131">
        <v>7560</v>
      </c>
    </row>
    <row r="55" spans="1:7" ht="14.25" customHeight="1" x14ac:dyDescent="0.3">
      <c r="A55" s="135" t="s">
        <v>857</v>
      </c>
      <c r="B55" s="135" t="s">
        <v>858</v>
      </c>
      <c r="C55" s="136" t="s">
        <v>859</v>
      </c>
      <c r="D55" s="136" t="s">
        <v>860</v>
      </c>
      <c r="E55" s="136" t="s">
        <v>861</v>
      </c>
      <c r="F55" s="130" t="s">
        <v>789</v>
      </c>
      <c r="G55" s="131">
        <v>7560</v>
      </c>
    </row>
    <row r="56" spans="1:7" ht="14.25" customHeight="1" x14ac:dyDescent="0.3">
      <c r="A56" s="135" t="s">
        <v>862</v>
      </c>
      <c r="B56" s="135" t="s">
        <v>863</v>
      </c>
      <c r="C56" s="136" t="s">
        <v>593</v>
      </c>
      <c r="D56" s="136" t="s">
        <v>543</v>
      </c>
      <c r="E56" s="136" t="s">
        <v>647</v>
      </c>
      <c r="F56" s="130" t="s">
        <v>789</v>
      </c>
      <c r="G56" s="131">
        <v>9204</v>
      </c>
    </row>
    <row r="57" spans="1:7" ht="14.25" customHeight="1" x14ac:dyDescent="0.3">
      <c r="A57" s="137" t="s">
        <v>864</v>
      </c>
      <c r="B57" s="135" t="s">
        <v>865</v>
      </c>
      <c r="C57" s="138" t="s">
        <v>866</v>
      </c>
      <c r="D57" s="138" t="s">
        <v>510</v>
      </c>
      <c r="E57" s="138" t="s">
        <v>689</v>
      </c>
      <c r="F57" s="130" t="s">
        <v>789</v>
      </c>
      <c r="G57" s="131">
        <v>7670</v>
      </c>
    </row>
    <row r="58" spans="1:7" ht="14.25" customHeight="1" x14ac:dyDescent="0.3">
      <c r="A58" s="137" t="s">
        <v>867</v>
      </c>
      <c r="B58" s="135" t="s">
        <v>296</v>
      </c>
      <c r="C58" s="138" t="s">
        <v>868</v>
      </c>
      <c r="D58" s="138" t="s">
        <v>469</v>
      </c>
      <c r="E58" s="138" t="s">
        <v>869</v>
      </c>
      <c r="F58" s="130" t="s">
        <v>789</v>
      </c>
      <c r="G58" s="131">
        <v>6903</v>
      </c>
    </row>
    <row r="59" spans="1:7" ht="14.25" customHeight="1" x14ac:dyDescent="0.3">
      <c r="A59" s="135" t="s">
        <v>870</v>
      </c>
      <c r="B59" s="135" t="s">
        <v>334</v>
      </c>
      <c r="C59" s="136" t="s">
        <v>719</v>
      </c>
      <c r="D59" s="136" t="s">
        <v>478</v>
      </c>
      <c r="E59" s="136" t="s">
        <v>654</v>
      </c>
      <c r="F59" s="130" t="s">
        <v>789</v>
      </c>
      <c r="G59" s="131">
        <v>9204</v>
      </c>
    </row>
    <row r="60" spans="1:7" ht="14.25" customHeight="1" x14ac:dyDescent="0.3">
      <c r="A60" s="135" t="s">
        <v>871</v>
      </c>
      <c r="B60" s="135" t="s">
        <v>356</v>
      </c>
      <c r="C60" s="136" t="s">
        <v>729</v>
      </c>
      <c r="D60" s="136" t="s">
        <v>528</v>
      </c>
      <c r="E60" s="136" t="s">
        <v>652</v>
      </c>
      <c r="F60" s="130" t="s">
        <v>789</v>
      </c>
      <c r="G60" s="131">
        <v>8964.76</v>
      </c>
    </row>
    <row r="61" spans="1:7" ht="14.25" customHeight="1" x14ac:dyDescent="0.3">
      <c r="A61" s="135" t="s">
        <v>872</v>
      </c>
      <c r="B61" s="135" t="s">
        <v>873</v>
      </c>
      <c r="C61" s="136" t="s">
        <v>768</v>
      </c>
      <c r="D61" s="136" t="s">
        <v>739</v>
      </c>
      <c r="E61" s="136" t="s">
        <v>758</v>
      </c>
      <c r="F61" s="130" t="s">
        <v>789</v>
      </c>
      <c r="G61" s="131">
        <v>7944</v>
      </c>
    </row>
    <row r="62" spans="1:7" ht="14.25" customHeight="1" x14ac:dyDescent="0.3">
      <c r="A62" s="135" t="s">
        <v>874</v>
      </c>
      <c r="B62" s="135" t="s">
        <v>154</v>
      </c>
      <c r="C62" s="136" t="s">
        <v>504</v>
      </c>
      <c r="D62" s="136" t="s">
        <v>481</v>
      </c>
      <c r="E62" s="136" t="s">
        <v>661</v>
      </c>
      <c r="F62" s="130" t="s">
        <v>789</v>
      </c>
      <c r="G62" s="131">
        <v>7944</v>
      </c>
    </row>
    <row r="63" spans="1:7" ht="14.25" customHeight="1" x14ac:dyDescent="0.3">
      <c r="A63" s="135" t="s">
        <v>875</v>
      </c>
      <c r="B63" s="139" t="s">
        <v>77</v>
      </c>
      <c r="C63" s="136" t="s">
        <v>521</v>
      </c>
      <c r="D63" s="136" t="s">
        <v>475</v>
      </c>
      <c r="E63" s="136" t="s">
        <v>651</v>
      </c>
      <c r="F63" s="130" t="s">
        <v>789</v>
      </c>
      <c r="G63" s="131">
        <v>9204</v>
      </c>
    </row>
    <row r="64" spans="1:7" ht="14.25" customHeight="1" x14ac:dyDescent="0.3">
      <c r="A64" s="137" t="s">
        <v>876</v>
      </c>
      <c r="B64" s="137" t="s">
        <v>97</v>
      </c>
      <c r="C64" s="138" t="s">
        <v>535</v>
      </c>
      <c r="D64" s="138" t="s">
        <v>469</v>
      </c>
      <c r="E64" s="138" t="s">
        <v>646</v>
      </c>
      <c r="F64" s="130" t="s">
        <v>789</v>
      </c>
      <c r="G64" s="131">
        <v>7314</v>
      </c>
    </row>
    <row r="65" spans="1:7" ht="14.25" customHeight="1" x14ac:dyDescent="0.3">
      <c r="A65" s="135" t="s">
        <v>877</v>
      </c>
      <c r="B65" s="135" t="s">
        <v>878</v>
      </c>
      <c r="C65" s="136" t="s">
        <v>879</v>
      </c>
      <c r="D65" s="136" t="s">
        <v>510</v>
      </c>
      <c r="E65" s="136" t="s">
        <v>689</v>
      </c>
      <c r="F65" s="130" t="s">
        <v>789</v>
      </c>
      <c r="G65" s="131">
        <v>7560</v>
      </c>
    </row>
    <row r="66" spans="1:7" ht="14.25" customHeight="1" x14ac:dyDescent="0.3">
      <c r="A66" s="140" t="s">
        <v>880</v>
      </c>
      <c r="B66" s="140" t="s">
        <v>302</v>
      </c>
      <c r="C66" s="141" t="s">
        <v>881</v>
      </c>
      <c r="D66" s="141" t="s">
        <v>526</v>
      </c>
      <c r="E66" s="141" t="s">
        <v>882</v>
      </c>
      <c r="F66" s="130" t="s">
        <v>789</v>
      </c>
      <c r="G66" s="131">
        <v>9204</v>
      </c>
    </row>
    <row r="67" spans="1:7" ht="13.95" customHeight="1" x14ac:dyDescent="0.3">
      <c r="A67" s="142" t="s">
        <v>48</v>
      </c>
      <c r="B67" s="143"/>
      <c r="C67" s="144"/>
      <c r="D67" s="144"/>
      <c r="E67" s="144"/>
      <c r="F67" s="144"/>
      <c r="G67" s="133">
        <f>SUM(G50:G66)</f>
        <v>142117.76000000001</v>
      </c>
    </row>
    <row r="71" spans="1:7" ht="12.75" customHeight="1" x14ac:dyDescent="0.3">
      <c r="A71" s="177" t="s">
        <v>901</v>
      </c>
    </row>
  </sheetData>
  <autoFilter ref="A2:G46" xr:uid="{00000000-0001-0000-0000-000000000000}"/>
  <mergeCells count="2">
    <mergeCell ref="A1:G1"/>
    <mergeCell ref="A3:F3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>&amp;R&amp;P</oddFooter>
  </headerFooter>
  <ignoredErrors>
    <ignoredError sqref="E5:E46 E50:E6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4" ma:contentTypeDescription="Create a new document." ma:contentTypeScope="" ma:versionID="4a4e2f6470c27b68cc868463fd744ce3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c32a155fb58b11c1e16ad9e2e3f6357f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F43CF2-E089-4C99-A128-A532F6AD8C9D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17285b46-b8d2-4055-80ea-cef0bf0cfa5d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A56E9C-5544-474B-B231-9C0818529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B4726E-7097-4C82-8479-AAC453693E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2021</vt:lpstr>
      <vt:lpstr>2022</vt:lpstr>
      <vt:lpstr>2023</vt:lpstr>
      <vt:lpstr>2024</vt:lpstr>
      <vt:lpstr>2025</vt:lpstr>
      <vt:lpstr>'2023'!Print_Area</vt:lpstr>
      <vt:lpstr>'2024'!Print_Area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Kičinbaći</dc:creator>
  <cp:lastModifiedBy>Žana Fakin</cp:lastModifiedBy>
  <cp:lastPrinted>2025-06-02T13:07:06Z</cp:lastPrinted>
  <dcterms:created xsi:type="dcterms:W3CDTF">2015-06-05T18:17:20Z</dcterms:created>
  <dcterms:modified xsi:type="dcterms:W3CDTF">2025-07-14T12:15:20Z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</Properties>
</file>