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nic\Desktop\"/>
    </mc:Choice>
  </mc:AlternateContent>
  <bookViews>
    <workbookView xWindow="-120" yWindow="-120" windowWidth="29040" windowHeight="1584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Stavke!$A$1:$Q$185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9" i="1" l="1"/>
  <c r="A130" i="1" l="1"/>
  <c r="A4" i="1" l="1"/>
  <c r="A5" i="1"/>
  <c r="A984" i="1" l="1"/>
  <c r="A985" i="1"/>
  <c r="A986" i="1" l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<sst xmlns="http://schemas.openxmlformats.org/spreadsheetml/2006/main" count="20968" uniqueCount="19305">
  <si>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</si>
  <si>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</si>
  <si>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</si>
  <si>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</si>
  <si>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</si>
  <si>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</si>
  <si>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</si>
  <si>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</si>
  <si>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</si>
  <si>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</si>
  <si>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</si>
  <si>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</si>
  <si>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</si>
  <si>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</si>
  <si>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</si>
  <si>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</si>
  <si>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</si>
  <si>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</si>
  <si>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</si>
  <si>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</si>
  <si>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</si>
  <si>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</si>
  <si>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</si>
  <si>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</si>
  <si>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</si>
  <si>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</si>
  <si>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</si>
  <si>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</si>
  <si>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</si>
  <si>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</si>
  <si>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</si>
  <si>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</si>
  <si>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</si>
  <si>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</si>
  <si>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</si>
  <si>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</si>
  <si>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</si>
  <si>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</si>
  <si>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</si>
  <si>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</si>
  <si>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</si>
  <si>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</si>
  <si>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</si>
  <si>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</si>
  <si>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</si>
  <si>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</si>
  <si>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</si>
  <si>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</si>
  <si>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</si>
  <si>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</si>
  <si>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</si>
  <si>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</si>
  <si>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</si>
  <si>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</si>
  <si>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</si>
  <si>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</si>
  <si>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</si>
  <si>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</si>
  <si>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</si>
  <si>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</si>
  <si>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</si>
  <si>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</si>
  <si>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</si>
  <si>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</si>
  <si>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</si>
  <si>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</si>
  <si>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</si>
  <si>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</si>
  <si>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</si>
  <si>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</si>
  <si>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</si>
  <si>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</si>
  <si>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</si>
  <si>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</si>
  <si>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</si>
  <si>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</si>
  <si>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</si>
  <si>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</si>
  <si>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</si>
  <si>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</si>
  <si>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</si>
  <si>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</si>
  <si>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</si>
  <si>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</si>
  <si>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</si>
  <si>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</si>
  <si>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</si>
  <si>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</si>
  <si>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</si>
  <si>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</si>
  <si>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</si>
  <si>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</si>
  <si>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</si>
  <si>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</si>
  <si>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</si>
  <si>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</si>
  <si>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</si>
  <si>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</si>
  <si>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</si>
  <si>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</si>
  <si>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</si>
  <si>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</si>
  <si>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</si>
  <si>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</si>
  <si>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</si>
  <si>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</si>
  <si>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</si>
  <si>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</si>
  <si>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</si>
  <si>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</si>
  <si>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</si>
  <si>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</si>
  <si>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</si>
  <si>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</si>
  <si>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</si>
  <si>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</si>
  <si>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</si>
  <si>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</si>
  <si>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</si>
  <si>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</si>
  <si>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</si>
  <si>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</si>
  <si>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</si>
  <si>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</si>
  <si>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</si>
  <si>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</si>
  <si>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</si>
  <si>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</si>
  <si>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</si>
  <si>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</si>
  <si>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</si>
  <si>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</si>
  <si>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</si>
  <si>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</si>
  <si>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</si>
  <si>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</si>
  <si>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</si>
  <si>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</si>
  <si>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</si>
  <si>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</si>
  <si>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</si>
  <si>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</si>
  <si>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</si>
  <si>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</si>
  <si>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</si>
  <si>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</si>
  <si>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</si>
  <si>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</si>
  <si>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</si>
  <si>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</si>
  <si>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</si>
  <si>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</si>
  <si>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</si>
  <si>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</si>
  <si>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</si>
  <si>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</si>
  <si>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</si>
  <si>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</si>
  <si>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</si>
  <si>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</si>
  <si>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</si>
  <si>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</si>
  <si>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</si>
  <si>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</si>
  <si>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</si>
  <si>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</si>
  <si>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</si>
  <si>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</si>
  <si>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</si>
  <si>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</si>
  <si>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</si>
  <si>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</si>
  <si>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</si>
  <si>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</si>
  <si>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</si>
  <si>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</si>
  <si>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</si>
  <si>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</si>
  <si>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</si>
  <si>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</si>
  <si>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</si>
  <si>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</si>
  <si>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</si>
  <si>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</si>
  <si>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</si>
  <si>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</si>
  <si>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</si>
  <si>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</si>
  <si>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</si>
  <si>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</si>
  <si>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</si>
  <si>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</si>
  <si>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</si>
  <si>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</si>
  <si>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</si>
  <si>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</si>
  <si>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</si>
  <si>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</si>
  <si>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</si>
  <si>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</si>
  <si>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</si>
  <si>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</si>
  <si>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</si>
  <si>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</si>
  <si>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</si>
  <si>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</si>
  <si>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</si>
  <si>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</si>
  <si>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</si>
  <si>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</si>
  <si>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</si>
  <si>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</si>
  <si>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</si>
  <si>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</si>
  <si>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</si>
  <si>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</si>
  <si>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</si>
  <si>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</si>
  <si>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</si>
  <si>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</si>
  <si>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</si>
  <si>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</si>
  <si>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</si>
  <si>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</si>
  <si>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</si>
  <si>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</si>
  <si>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</si>
  <si>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</si>
  <si>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</si>
  <si>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</si>
  <si>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</si>
  <si>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</si>
  <si>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</si>
  <si>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</si>
  <si>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</si>
  <si>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</si>
  <si>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</si>
  <si>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</si>
  <si>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</si>
  <si>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</si>
  <si>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</si>
  <si>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</si>
  <si>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</si>
  <si>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</si>
  <si>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</si>
  <si>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</si>
  <si>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</si>
  <si>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</si>
  <si>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</si>
  <si>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</si>
  <si>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</si>
  <si>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</si>
  <si>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</si>
  <si>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</si>
  <si>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</si>
  <si>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</si>
  <si>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</si>
  <si>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</si>
  <si>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</si>
  <si>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</si>
  <si>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</si>
  <si>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</si>
  <si>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</si>
  <si>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</si>
  <si>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</si>
  <si>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</si>
  <si>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</si>
  <si>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</si>
  <si>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</si>
  <si>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</si>
  <si>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</si>
  <si>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</si>
  <si>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</si>
  <si>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</si>
  <si>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</si>
  <si>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</si>
  <si>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</si>
  <si>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</si>
  <si>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</si>
  <si>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</si>
  <si>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</si>
  <si>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</si>
  <si>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</si>
  <si>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</si>
  <si>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</si>
  <si>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</si>
  <si>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</si>
  <si>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</si>
  <si>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</si>
  <si>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</si>
  <si>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</si>
  <si>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</si>
  <si>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</si>
  <si>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</si>
  <si>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</si>
  <si>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</si>
  <si>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</si>
  <si>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</si>
  <si>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</si>
  <si>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</si>
  <si>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</si>
  <si>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</si>
  <si>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</si>
  <si>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</si>
  <si>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</si>
  <si>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</si>
  <si>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</si>
  <si>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</si>
  <si>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</si>
  <si>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</si>
  <si>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</si>
  <si>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</si>
  <si>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</si>
  <si>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</si>
  <si>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</si>
  <si>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</si>
  <si>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</si>
  <si>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</si>
  <si>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</si>
  <si>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</si>
  <si>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</si>
  <si>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</si>
  <si>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</si>
  <si>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</si>
  <si>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</si>
  <si>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</si>
  <si>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</si>
  <si>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</si>
  <si>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</si>
  <si>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</si>
  <si>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</si>
  <si>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</si>
  <si>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</si>
  <si>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</si>
  <si>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</si>
  <si>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</si>
  <si>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</si>
  <si>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</si>
  <si>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</si>
  <si>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</si>
  <si>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</si>
  <si>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</si>
  <si>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</si>
  <si>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</si>
  <si>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</si>
  <si>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</si>
  <si>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</si>
  <si>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</si>
  <si>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</si>
  <si>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</si>
  <si>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</si>
  <si>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</si>
  <si>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</si>
  <si>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</si>
  <si>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</si>
  <si>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</si>
  <si>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</si>
  <si>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</si>
  <si>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</si>
  <si>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</si>
  <si>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</si>
  <si>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</si>
  <si>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</si>
  <si>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</si>
  <si>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</si>
  <si>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</si>
  <si>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</si>
  <si>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</si>
  <si>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</si>
  <si>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</si>
  <si>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</si>
  <si>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</si>
  <si>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</si>
  <si>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</si>
  <si>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</si>
  <si>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</si>
  <si>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</si>
  <si>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</si>
  <si>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</si>
  <si>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</si>
  <si>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</si>
  <si>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</si>
  <si>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</si>
  <si>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</si>
  <si>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</si>
  <si>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</si>
  <si>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</si>
  <si>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</si>
  <si>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</si>
  <si>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</si>
  <si>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</si>
  <si>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</si>
  <si>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</si>
  <si>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</si>
  <si>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</si>
  <si>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</si>
  <si>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</si>
  <si>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</si>
  <si>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</si>
  <si>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</si>
  <si>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</si>
  <si>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</si>
  <si>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</si>
  <si>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</si>
  <si>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</si>
  <si>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</si>
  <si>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</si>
  <si>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</si>
  <si>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</si>
  <si>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</si>
  <si>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</si>
  <si>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</si>
  <si>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</si>
  <si>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</si>
  <si>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</si>
  <si>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</si>
  <si>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</si>
  <si>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</si>
  <si>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</si>
  <si>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</si>
  <si>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</si>
  <si>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</si>
  <si>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</si>
  <si>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</si>
  <si>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</si>
  <si>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</si>
  <si>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</si>
  <si>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</si>
  <si>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</si>
  <si>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</si>
  <si>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</si>
  <si>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</si>
  <si>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</si>
  <si>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</si>
  <si>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</si>
  <si>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</si>
  <si>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</si>
  <si>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</si>
  <si>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</si>
  <si>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</si>
  <si>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</si>
  <si>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</si>
  <si>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</si>
  <si>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</si>
  <si>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</si>
  <si>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</si>
  <si>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</si>
  <si>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</si>
  <si>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</si>
  <si>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</si>
  <si>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</si>
  <si>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</si>
  <si>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</si>
  <si>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</si>
  <si>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</si>
  <si>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</si>
  <si>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</si>
  <si>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</si>
  <si>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</si>
  <si>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</si>
  <si>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</si>
  <si>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</si>
  <si>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</si>
  <si>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</si>
  <si>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</si>
  <si>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</si>
  <si>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</si>
  <si>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</si>
  <si>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</si>
  <si>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</si>
  <si>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</si>
  <si>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</si>
  <si>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</si>
  <si>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</si>
  <si>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</si>
  <si>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</si>
  <si>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</si>
  <si>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</si>
  <si>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</si>
  <si>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</si>
  <si>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</si>
  <si>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</si>
  <si>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</si>
  <si>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</si>
  <si>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</si>
  <si>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</si>
  <si>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</si>
  <si>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</si>
  <si>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</si>
  <si>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</si>
  <si>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</si>
  <si>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</si>
  <si>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</si>
  <si>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</si>
  <si>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</si>
  <si>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</si>
  <si>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</si>
  <si>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</si>
  <si>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</si>
  <si>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</si>
  <si>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</si>
  <si>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</si>
  <si>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</si>
  <si>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</si>
  <si>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</si>
  <si>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</si>
  <si>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</si>
  <si>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</si>
  <si>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</si>
  <si>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</si>
  <si>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</si>
  <si>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</si>
  <si>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</si>
  <si>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</si>
  <si>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</si>
  <si>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</si>
  <si>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</si>
  <si>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</si>
  <si>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</si>
  <si>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</si>
  <si>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</si>
  <si>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</si>
  <si>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</si>
  <si>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</si>
  <si>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</si>
  <si>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</si>
  <si>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</si>
  <si>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</si>
  <si>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</si>
  <si>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</si>
  <si>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</si>
  <si>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</si>
  <si>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</si>
  <si>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</si>
  <si>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</si>
  <si>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</si>
  <si>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</si>
  <si>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</si>
  <si>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</si>
  <si>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</si>
  <si>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</si>
  <si>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</si>
  <si>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</si>
  <si>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</si>
  <si>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</si>
  <si>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</si>
  <si>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</si>
  <si>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</si>
  <si>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</si>
  <si>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</si>
  <si>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</si>
  <si>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</si>
  <si>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</si>
  <si>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</si>
  <si>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</si>
  <si>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</si>
  <si>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</si>
  <si>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</si>
  <si>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</si>
  <si>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</si>
  <si>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</si>
  <si>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</si>
  <si>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</si>
  <si>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</si>
  <si>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</si>
  <si>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</si>
  <si>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</si>
  <si>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</si>
  <si>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</si>
  <si>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</si>
  <si>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</si>
  <si>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</si>
  <si>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</si>
  <si>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</si>
  <si>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</si>
  <si>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</si>
  <si>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</si>
  <si>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</si>
  <si>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</si>
  <si>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</si>
  <si>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</si>
  <si>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</si>
  <si>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</si>
  <si>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</si>
  <si>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</si>
  <si>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</si>
  <si>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</si>
  <si>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</si>
  <si>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</si>
  <si>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</si>
  <si>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</si>
  <si>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</si>
  <si>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</si>
  <si>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</si>
  <si>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</si>
  <si>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</si>
  <si>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</si>
  <si>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</si>
  <si>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</si>
  <si>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</si>
  <si>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</si>
  <si>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</si>
  <si>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</si>
  <si>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</si>
  <si>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</si>
  <si>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</si>
  <si>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</si>
  <si>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</si>
  <si>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</si>
  <si>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</si>
  <si>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</si>
  <si>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</si>
  <si>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</si>
  <si>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</si>
  <si>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</si>
  <si>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</si>
  <si>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</si>
  <si>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</si>
  <si>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</si>
  <si>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</si>
  <si>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</si>
  <si>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</si>
  <si>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</si>
  <si>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</si>
  <si>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</si>
  <si>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</si>
  <si>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</si>
  <si>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</si>
  <si>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</si>
  <si>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</si>
  <si>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</si>
  <si>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</si>
  <si>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</si>
  <si>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</si>
  <si>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</si>
  <si>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</si>
  <si>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</si>
  <si>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</si>
  <si>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</si>
  <si>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</si>
  <si>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</si>
  <si>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</si>
  <si>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</si>
  <si>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</si>
  <si>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</si>
  <si>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</si>
  <si>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</si>
  <si>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</si>
  <si>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</si>
  <si>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</si>
  <si>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</si>
  <si>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</si>
  <si>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</si>
  <si>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</si>
  <si>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</si>
  <si>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</si>
  <si>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</si>
  <si>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</si>
  <si>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</si>
  <si>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</si>
  <si>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</si>
  <si>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</si>
  <si>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</si>
  <si>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</si>
  <si>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</si>
  <si>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</si>
  <si>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</si>
  <si>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</si>
  <si>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</si>
  <si>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</si>
  <si>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</si>
  <si>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</si>
  <si>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</si>
  <si>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</si>
  <si>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</si>
  <si>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</si>
  <si>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</si>
  <si>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</si>
  <si>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</si>
  <si>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</si>
  <si>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</si>
  <si>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</si>
  <si>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</si>
  <si>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</si>
  <si>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</si>
  <si>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</si>
  <si>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</si>
  <si>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</si>
  <si>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</si>
  <si>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</si>
  <si>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</si>
  <si>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</si>
  <si>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</si>
  <si>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</si>
  <si>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</si>
  <si>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</si>
  <si>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</si>
  <si>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</si>
  <si>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</si>
  <si>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</si>
  <si>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</si>
  <si>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</si>
  <si>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</si>
  <si>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</si>
  <si>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</si>
  <si>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</si>
  <si>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</si>
  <si>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</si>
  <si>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</si>
  <si>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</si>
  <si>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</si>
  <si>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</si>
  <si>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</si>
  <si>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</si>
  <si>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</si>
  <si>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</si>
  <si>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</si>
  <si>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</si>
  <si>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</si>
  <si>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</si>
  <si>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</si>
  <si>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</si>
  <si>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</si>
  <si>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</si>
  <si>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</si>
  <si>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</si>
  <si>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</si>
  <si>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</si>
  <si>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</si>
  <si>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</si>
  <si>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</si>
  <si>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</si>
  <si>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</si>
  <si>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</si>
  <si>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</si>
  <si>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</si>
  <si>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</si>
  <si>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</si>
  <si>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</si>
  <si>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</si>
  <si>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</si>
  <si>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</si>
  <si>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</si>
  <si>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</si>
  <si>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</si>
  <si>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</si>
  <si>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</si>
  <si>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</si>
  <si>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</si>
  <si>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</si>
  <si>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</si>
  <si>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</si>
  <si>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</si>
  <si>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</si>
  <si>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</si>
  <si>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</si>
  <si>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</si>
  <si>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</si>
  <si>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</si>
  <si>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</si>
  <si>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</si>
  <si>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</si>
  <si>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</si>
  <si>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</si>
  <si>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</si>
  <si>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</si>
  <si>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</si>
  <si>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</si>
  <si>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</si>
  <si>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</si>
  <si>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</si>
  <si>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</si>
  <si>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</si>
  <si>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</si>
  <si>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</si>
  <si>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</si>
  <si>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</si>
  <si>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</si>
  <si>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</si>
  <si>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</si>
  <si>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</si>
  <si>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</si>
  <si>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</si>
  <si>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</si>
  <si>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</si>
  <si>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</si>
  <si>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</si>
  <si>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</si>
  <si>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</si>
  <si>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</si>
  <si>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</si>
  <si>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</si>
  <si>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</si>
  <si>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</si>
  <si>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</si>
  <si>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</si>
  <si>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</si>
  <si>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</si>
  <si>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</si>
  <si>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</si>
  <si>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</si>
  <si>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</si>
  <si>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</si>
  <si>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</si>
  <si>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</si>
  <si>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</si>
  <si>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</si>
  <si>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</si>
  <si>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</si>
  <si>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</si>
  <si>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</si>
  <si>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</si>
  <si>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</si>
  <si>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</si>
  <si>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</si>
  <si>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</si>
  <si>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</si>
  <si>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</si>
  <si>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</si>
  <si>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</si>
  <si>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</si>
  <si>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</si>
  <si>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</si>
  <si>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</si>
  <si>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</si>
  <si>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</si>
  <si>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</si>
  <si>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</si>
  <si>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</si>
  <si>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</si>
  <si>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</si>
  <si>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</si>
  <si>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</si>
  <si>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</si>
  <si>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</si>
  <si>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</si>
  <si>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</si>
  <si>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</si>
  <si>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</si>
  <si>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</si>
  <si>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</si>
  <si>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</si>
  <si>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</si>
  <si>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</si>
  <si>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</si>
  <si>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</si>
  <si>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</si>
  <si>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</si>
  <si>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</si>
  <si>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</si>
  <si>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</si>
  <si>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</si>
  <si>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</si>
  <si>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</si>
  <si>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</si>
  <si>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</si>
  <si>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</si>
  <si>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</si>
  <si>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</si>
  <si>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</si>
  <si>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</si>
  <si>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</si>
  <si>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</si>
  <si>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</si>
  <si>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</si>
  <si>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</si>
  <si>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</si>
  <si>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</si>
  <si>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</si>
  <si>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</si>
  <si>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</si>
  <si>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</si>
  <si>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</si>
  <si>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</si>
  <si>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</si>
  <si>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</si>
  <si>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</si>
  <si>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</si>
  <si>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</si>
  <si>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</si>
  <si>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</si>
  <si>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</si>
  <si>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</si>
  <si>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</si>
  <si>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</si>
  <si>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</si>
  <si>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</si>
  <si>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</si>
  <si>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</si>
  <si>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</si>
  <si>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</si>
  <si>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</si>
  <si>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</si>
  <si>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</si>
  <si>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</si>
  <si>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</si>
  <si>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</si>
  <si>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</si>
  <si>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</si>
  <si>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</si>
  <si>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</si>
  <si>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</si>
  <si>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</si>
  <si>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</si>
  <si>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</si>
  <si>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</si>
  <si>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</si>
  <si>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</si>
  <si>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</si>
  <si>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</si>
  <si>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</si>
  <si>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</si>
  <si>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</si>
  <si>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</si>
  <si>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</si>
  <si>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</si>
  <si>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</si>
  <si>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</si>
  <si>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</si>
  <si>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</si>
  <si>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</si>
  <si>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</si>
  <si>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</si>
  <si>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</si>
  <si>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</si>
  <si>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</si>
  <si>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</si>
  <si>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</si>
  <si>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</si>
  <si>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</si>
  <si>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</si>
  <si>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</si>
  <si>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</si>
  <si>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</si>
  <si>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</si>
  <si>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</si>
  <si>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</si>
  <si>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</si>
  <si>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</si>
  <si>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</si>
  <si>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</si>
  <si>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</si>
  <si>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</si>
  <si>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</si>
  <si>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</si>
  <si>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</si>
  <si>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</si>
  <si>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</si>
  <si>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</si>
  <si>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</si>
  <si>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</si>
  <si>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</si>
  <si>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</si>
  <si>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</si>
  <si>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</si>
  <si>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</si>
  <si>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</si>
  <si>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</si>
  <si>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</si>
  <si>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</si>
  <si>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</si>
  <si>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</si>
  <si>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</si>
  <si>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</si>
  <si>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</si>
  <si>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</si>
  <si>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</si>
  <si>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</si>
  <si>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</si>
  <si>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</si>
  <si>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</si>
  <si>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</si>
  <si>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</si>
  <si>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</si>
  <si>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</si>
  <si>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</si>
  <si>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</si>
  <si>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</si>
  <si>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</si>
  <si>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</si>
  <si>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</si>
  <si>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</si>
  <si>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</si>
  <si>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</si>
  <si>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</si>
  <si>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</si>
  <si>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</si>
  <si>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</si>
  <si>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</si>
  <si>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</si>
  <si>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</si>
  <si>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</si>
  <si>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</si>
  <si>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</si>
  <si>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</si>
  <si>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</si>
  <si>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</si>
  <si>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</si>
  <si>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</si>
  <si>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</si>
  <si>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</si>
  <si>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</si>
  <si>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</si>
  <si>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</si>
  <si>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</si>
  <si>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</si>
  <si>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</si>
  <si>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</si>
  <si>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</si>
  <si>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</si>
  <si>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</si>
  <si>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</si>
  <si>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</si>
  <si>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</si>
  <si>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</si>
  <si>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</si>
  <si>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</si>
  <si>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</si>
  <si>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</si>
  <si>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</si>
  <si>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</si>
  <si>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</si>
  <si>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</si>
  <si>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</si>
  <si>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</si>
  <si>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</si>
  <si>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</si>
  <si>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</si>
  <si>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</si>
  <si>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</si>
  <si>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</si>
  <si>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</si>
  <si>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</si>
  <si>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</si>
  <si>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</si>
  <si>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</si>
  <si>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</si>
  <si>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</si>
  <si>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</si>
  <si>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</si>
  <si>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</si>
  <si>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</si>
  <si>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</si>
  <si>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</si>
  <si>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</si>
  <si>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</si>
  <si>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</si>
  <si>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</si>
  <si>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</si>
  <si>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</si>
  <si>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</si>
  <si>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</si>
  <si>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</si>
  <si>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</si>
  <si>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</si>
  <si>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</si>
  <si>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</si>
  <si>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</si>
  <si>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</si>
  <si>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</si>
  <si>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</si>
  <si>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</si>
  <si>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</si>
  <si>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</si>
  <si>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</si>
  <si>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</si>
  <si>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</si>
  <si>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</si>
  <si>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</si>
  <si>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</si>
  <si>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</si>
  <si>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</si>
  <si>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</si>
  <si>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</si>
  <si>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</si>
  <si>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</si>
  <si>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</si>
  <si>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</si>
  <si>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</si>
  <si>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</si>
  <si>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</si>
  <si>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</si>
  <si>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</si>
  <si>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</si>
  <si>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</si>
  <si>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</si>
  <si>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</si>
  <si>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</si>
  <si>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</si>
  <si>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</si>
  <si>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</si>
  <si>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</si>
  <si>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</si>
  <si>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</si>
  <si>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</si>
  <si>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</si>
  <si>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</si>
  <si>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</si>
  <si>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</si>
  <si>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</si>
  <si>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</si>
  <si>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</si>
  <si>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</si>
  <si>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</si>
  <si>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</si>
  <si>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</si>
  <si>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</si>
  <si>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</si>
  <si>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</si>
  <si>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</si>
  <si>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</si>
  <si>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</si>
  <si>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</si>
  <si>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</si>
  <si>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</si>
  <si>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</si>
  <si>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</si>
  <si>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</si>
  <si>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</si>
  <si>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</si>
  <si>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</si>
  <si>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</si>
  <si>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</si>
  <si>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</si>
  <si>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</si>
  <si>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</si>
  <si>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</si>
  <si>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</si>
  <si>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</si>
  <si>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</si>
  <si>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</si>
  <si>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</si>
  <si>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</si>
  <si>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</si>
  <si>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</si>
  <si>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</si>
  <si>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</si>
  <si>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</si>
  <si>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</si>
  <si>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</si>
  <si>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</si>
  <si>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</si>
  <si>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</si>
  <si>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</si>
  <si>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</si>
  <si>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</si>
  <si>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</si>
  <si>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</si>
  <si>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</si>
  <si>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</si>
  <si>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</si>
  <si>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</si>
  <si>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</si>
  <si>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</si>
  <si>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</si>
  <si>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</si>
  <si>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</si>
  <si>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</si>
  <si>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</si>
  <si>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</si>
  <si>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</si>
  <si>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</si>
  <si>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</si>
  <si>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</si>
  <si>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</si>
  <si>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</si>
  <si>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</si>
  <si>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</si>
  <si>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</si>
  <si>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</si>
  <si>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</si>
  <si>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</si>
  <si>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</si>
  <si>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</si>
  <si>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</si>
  <si>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</si>
  <si>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</si>
  <si>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</si>
  <si>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</si>
  <si>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</si>
  <si>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</si>
  <si>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</si>
  <si>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</si>
  <si>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</si>
  <si>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</si>
  <si>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</si>
  <si>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</si>
  <si>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</si>
  <si>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</si>
  <si>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</si>
  <si>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</si>
  <si>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</si>
  <si>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</si>
  <si>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</si>
  <si>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</si>
  <si>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</si>
  <si>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</si>
  <si>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</si>
  <si>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</si>
  <si>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</si>
  <si>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</si>
  <si>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</si>
  <si>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</si>
  <si>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</si>
  <si>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</si>
  <si>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</si>
  <si>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</si>
  <si>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</si>
  <si>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</si>
  <si>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</si>
  <si>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</si>
  <si>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</si>
  <si>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</si>
  <si>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</si>
  <si>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</si>
  <si>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</si>
  <si>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</si>
  <si>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</si>
  <si>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</si>
  <si>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</si>
  <si>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</si>
  <si>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</si>
  <si>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</si>
  <si>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</si>
  <si>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</si>
  <si>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</si>
  <si>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</si>
  <si>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</si>
  <si>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</si>
  <si>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</si>
  <si>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</si>
  <si>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</si>
  <si>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</si>
  <si>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</si>
  <si>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</si>
  <si>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</si>
  <si>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</si>
  <si>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</si>
  <si>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</si>
  <si>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</si>
  <si>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</si>
  <si>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</si>
  <si>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</si>
  <si>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</si>
  <si>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</si>
  <si>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</si>
  <si>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</si>
  <si>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</si>
  <si>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</si>
  <si>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</si>
  <si>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</si>
  <si>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</si>
  <si>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</si>
  <si>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</si>
  <si>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</si>
  <si>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</si>
  <si>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</si>
  <si>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</si>
  <si>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</si>
  <si>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</si>
  <si>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</si>
  <si>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</si>
  <si>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</si>
  <si>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</si>
  <si>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</si>
  <si>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</si>
  <si>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</si>
  <si>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</si>
  <si>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</si>
  <si>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</si>
  <si>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</si>
  <si>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</si>
  <si>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</si>
  <si>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</si>
  <si>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</si>
  <si>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</si>
  <si>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</si>
  <si>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</si>
  <si>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</si>
  <si>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</si>
  <si>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</si>
  <si>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</si>
  <si>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</si>
  <si>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</si>
  <si>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</si>
  <si>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</si>
  <si>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</si>
  <si>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</si>
  <si>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</si>
  <si>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</si>
  <si>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</si>
  <si>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</si>
  <si>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</si>
  <si>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</si>
  <si>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</si>
  <si>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</si>
  <si>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</si>
  <si>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</si>
  <si>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</si>
  <si>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</si>
  <si>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</si>
  <si>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</si>
  <si>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</si>
  <si>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</si>
  <si>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</si>
  <si>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</si>
  <si>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</si>
  <si>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</si>
  <si>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</si>
  <si>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</si>
  <si>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</si>
  <si>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</si>
  <si>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</si>
  <si>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</si>
  <si>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</si>
  <si>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</si>
  <si>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</si>
  <si>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</si>
  <si>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</si>
  <si>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</si>
  <si>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</si>
  <si>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</si>
  <si>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</si>
  <si>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</si>
  <si>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</si>
  <si>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</si>
  <si>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</si>
  <si>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</si>
  <si>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</si>
  <si>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</si>
  <si>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</si>
  <si>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</si>
  <si>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</si>
  <si>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</si>
  <si>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</si>
  <si>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</si>
  <si>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</si>
  <si>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</si>
  <si>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</si>
  <si>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</si>
  <si>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</si>
  <si>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</si>
  <si>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</si>
  <si>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</si>
  <si>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</si>
  <si>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</si>
  <si>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</si>
  <si>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</si>
  <si>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</si>
  <si>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</si>
  <si>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</si>
  <si>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</si>
  <si>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</si>
  <si>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</si>
  <si>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</si>
  <si>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</si>
  <si>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</si>
  <si>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</si>
  <si>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</si>
  <si>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</si>
  <si>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</si>
  <si>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</si>
  <si>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</si>
  <si>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</si>
  <si>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</si>
  <si>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</si>
  <si>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</si>
  <si>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</si>
  <si>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</si>
  <si>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</si>
  <si>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</si>
  <si>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</si>
  <si>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</si>
  <si>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</si>
  <si>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</si>
  <si>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</si>
  <si>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</si>
  <si>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</si>
  <si>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</si>
  <si>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</si>
  <si>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</si>
  <si>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</si>
  <si>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</si>
  <si>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</si>
  <si>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</si>
  <si>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</si>
  <si>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</si>
  <si>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</si>
  <si>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</si>
  <si>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</si>
  <si>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</si>
  <si>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</si>
  <si>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</si>
  <si>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</si>
  <si>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</si>
  <si>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</si>
  <si>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</si>
  <si>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</si>
  <si>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</si>
  <si>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</si>
  <si>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</si>
  <si>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</si>
  <si>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</si>
  <si>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</si>
  <si>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</si>
  <si>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</si>
  <si>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</si>
  <si>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</si>
  <si>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</si>
  <si>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</si>
  <si>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</si>
  <si>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</si>
  <si>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</si>
  <si>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</si>
  <si>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</si>
  <si>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</si>
  <si>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</si>
  <si>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</si>
  <si>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</si>
  <si>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</si>
  <si>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</si>
  <si>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</si>
  <si>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</si>
  <si>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</si>
  <si>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</si>
  <si>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</si>
  <si>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</si>
  <si>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</si>
  <si>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</si>
  <si>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</si>
  <si>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</si>
  <si>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</si>
  <si>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</si>
  <si>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</si>
  <si>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</si>
  <si>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</si>
  <si>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</si>
  <si>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</si>
  <si>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</si>
  <si>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</si>
  <si>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</si>
  <si>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</si>
  <si>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</si>
  <si>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</si>
  <si>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</si>
  <si>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</si>
  <si>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</si>
  <si>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</si>
  <si>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</si>
  <si>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</si>
  <si>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</si>
  <si>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</si>
  <si>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</si>
  <si>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</si>
  <si>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</si>
  <si>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</si>
  <si>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</si>
  <si>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</si>
  <si>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</si>
  <si>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</si>
  <si>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</si>
  <si>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</si>
  <si>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</si>
  <si>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</si>
  <si>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</si>
  <si>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</si>
  <si>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</si>
  <si>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</si>
  <si>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</si>
  <si>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</si>
  <si>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</si>
  <si>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</si>
  <si>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</si>
  <si>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</si>
  <si>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</si>
  <si>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</si>
  <si>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</si>
  <si>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</si>
  <si>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</si>
  <si>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</si>
  <si>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</si>
  <si>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</si>
  <si>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</si>
  <si>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</si>
  <si>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</si>
  <si>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</si>
  <si>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</si>
  <si>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</si>
  <si>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</si>
  <si>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</si>
  <si>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</si>
  <si>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</si>
  <si>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</si>
  <si>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</si>
  <si>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</si>
  <si>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</si>
  <si>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</si>
  <si>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</si>
  <si>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</si>
  <si>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</si>
  <si>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</si>
  <si>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</si>
  <si>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</si>
  <si>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</si>
  <si>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</si>
  <si>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</si>
  <si>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</si>
  <si>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</si>
  <si>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</si>
  <si>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</si>
  <si>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</si>
  <si>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</si>
  <si>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</si>
  <si>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</si>
  <si>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</si>
  <si>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</si>
  <si>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</si>
  <si>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</si>
  <si>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</si>
  <si>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</si>
  <si>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</si>
  <si>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</si>
  <si>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</si>
  <si>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</si>
  <si>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</si>
  <si>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</si>
  <si>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</si>
  <si>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</si>
  <si>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</si>
  <si>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</si>
  <si>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</si>
  <si>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</si>
  <si>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</si>
  <si>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</si>
  <si>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</si>
  <si>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</si>
  <si>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</si>
  <si>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</si>
  <si>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</si>
  <si>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</si>
  <si>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</si>
  <si>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</si>
  <si>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</si>
  <si>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</si>
  <si>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</si>
  <si>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</si>
  <si>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</si>
  <si>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</si>
  <si>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</si>
  <si>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</si>
  <si>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</si>
  <si>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</si>
  <si>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</si>
  <si>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</si>
  <si>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</si>
  <si>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</si>
  <si>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</si>
  <si>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</si>
  <si>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</si>
  <si>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</si>
  <si>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</si>
  <si>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</si>
  <si>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</si>
  <si>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</si>
  <si>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</si>
  <si>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</si>
  <si>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</si>
  <si>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</si>
  <si>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</si>
  <si>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</si>
  <si>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</si>
  <si>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</si>
  <si>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</si>
  <si>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</si>
  <si>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</si>
  <si>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</si>
  <si>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</si>
  <si>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</si>
  <si>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</si>
  <si>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</si>
  <si>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</si>
  <si>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</si>
  <si>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</si>
  <si>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</si>
  <si>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</si>
  <si>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</si>
  <si>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</si>
  <si>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</si>
  <si>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</si>
  <si>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</si>
  <si>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</si>
  <si>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</si>
  <si>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</si>
  <si>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</si>
  <si>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</si>
  <si>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</si>
  <si>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</si>
  <si>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</si>
  <si>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</si>
  <si>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</si>
  <si>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</si>
  <si>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</si>
  <si>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</si>
  <si>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</si>
  <si>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</si>
  <si>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</si>
  <si>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</si>
  <si>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</si>
  <si>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</si>
  <si>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</si>
  <si>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</si>
  <si>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</si>
  <si>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</si>
  <si>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</si>
  <si>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</si>
  <si>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</si>
  <si>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</si>
  <si>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</si>
  <si>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</si>
  <si>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</si>
  <si>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</si>
  <si>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</si>
  <si>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</si>
  <si>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</si>
  <si>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</si>
  <si>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</si>
  <si>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</si>
  <si>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</si>
  <si>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</si>
  <si>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</si>
  <si>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</si>
  <si>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</si>
  <si>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</si>
  <si>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</si>
  <si>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</si>
  <si>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</si>
  <si>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</si>
  <si>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</si>
  <si>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</si>
  <si>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</si>
  <si>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</si>
  <si>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</si>
  <si>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</si>
  <si>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</si>
  <si>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</si>
  <si>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</si>
  <si>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</si>
  <si>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</si>
  <si>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</si>
  <si>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</si>
  <si>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</si>
  <si>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</si>
  <si>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</si>
  <si>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</si>
  <si>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</si>
  <si>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</si>
  <si>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</si>
  <si>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</si>
  <si>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</si>
  <si>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</si>
  <si>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</si>
  <si>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</si>
  <si>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</si>
  <si>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</si>
  <si>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</si>
  <si>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</si>
  <si>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</si>
  <si>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</si>
  <si>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</si>
  <si>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</si>
  <si>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</si>
  <si>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</si>
  <si>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</si>
  <si>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</si>
  <si>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</si>
  <si>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</si>
  <si>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</si>
  <si>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</si>
  <si>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</si>
  <si>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</si>
  <si>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</si>
  <si>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</si>
  <si>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</si>
  <si>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</si>
  <si>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</si>
  <si>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</si>
  <si>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</si>
  <si>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</si>
  <si>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</si>
  <si>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</si>
  <si>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</si>
  <si>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</si>
  <si>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</si>
  <si>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</si>
  <si>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</si>
  <si>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</si>
  <si>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</si>
  <si>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</si>
  <si>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</si>
  <si>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</si>
  <si>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</si>
  <si>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</si>
  <si>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</si>
  <si>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</si>
  <si>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</si>
  <si>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</si>
  <si>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</si>
  <si>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</si>
  <si>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</si>
  <si>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</si>
  <si>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</si>
  <si>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</si>
  <si>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</si>
  <si>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</si>
  <si>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</si>
  <si>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</si>
  <si>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</si>
  <si>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</si>
  <si>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</si>
  <si>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</si>
  <si>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</si>
  <si>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</si>
  <si>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</si>
  <si>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</si>
  <si>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</si>
  <si>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</si>
  <si>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</si>
  <si>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</si>
  <si>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</si>
  <si>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</si>
  <si>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</si>
  <si>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</si>
  <si>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</si>
  <si>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</si>
  <si>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</si>
  <si>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</si>
  <si>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</si>
  <si>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</si>
  <si>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</si>
  <si>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</si>
  <si>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</si>
  <si>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</si>
  <si>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</si>
  <si>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</si>
  <si>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</si>
  <si>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</si>
  <si>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</si>
  <si>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</si>
  <si>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</si>
  <si>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</si>
  <si>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</si>
  <si>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</si>
  <si>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</si>
  <si>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</si>
  <si>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</si>
  <si>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</si>
  <si>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</si>
  <si>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</si>
  <si>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</si>
  <si>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</si>
  <si>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</si>
  <si>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</si>
  <si>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</si>
  <si>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</si>
  <si>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</si>
  <si>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</si>
  <si>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</si>
  <si>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</si>
  <si>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</si>
  <si>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</si>
  <si>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</si>
  <si>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</si>
  <si>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</si>
  <si>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</si>
  <si>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</si>
  <si>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</si>
  <si>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</si>
  <si>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</si>
  <si>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</si>
  <si>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</si>
  <si>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</si>
  <si>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</si>
  <si>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</si>
  <si>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</si>
  <si>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</si>
  <si>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</si>
  <si>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</si>
  <si>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</si>
  <si>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</si>
  <si>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</si>
  <si>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</si>
  <si>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</si>
  <si>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</si>
  <si>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</si>
  <si>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</si>
  <si>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</si>
  <si>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</si>
  <si>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</si>
  <si>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</si>
  <si>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</si>
  <si>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</si>
  <si>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</si>
  <si>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</si>
  <si>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</si>
  <si>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</si>
  <si>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</si>
  <si>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</si>
  <si>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</si>
  <si>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</si>
  <si>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</si>
  <si>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</si>
  <si>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</si>
  <si>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</si>
  <si>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</si>
  <si>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</si>
  <si>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</si>
  <si>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</si>
  <si>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</si>
  <si>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</si>
  <si>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</si>
  <si>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</si>
  <si>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</si>
  <si>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</si>
  <si>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</si>
  <si>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</si>
  <si>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</si>
  <si>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</si>
  <si>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</si>
  <si>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</si>
  <si>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</si>
  <si>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</si>
  <si>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</si>
  <si>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</si>
  <si>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</si>
  <si>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</si>
  <si>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</si>
  <si>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</si>
  <si>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</si>
  <si>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</si>
  <si>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</si>
  <si>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</si>
  <si>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</si>
  <si>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</si>
  <si>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</si>
  <si>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</si>
  <si>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</si>
  <si>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</si>
  <si>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</si>
  <si>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</si>
  <si>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</si>
  <si>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</si>
  <si>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</si>
  <si>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</si>
  <si>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</si>
  <si>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</si>
  <si>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</si>
  <si>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</si>
  <si>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</si>
  <si>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</si>
  <si>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</si>
  <si>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</si>
  <si>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</si>
  <si>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</si>
  <si>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</si>
  <si>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</si>
  <si>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</si>
  <si>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</si>
  <si>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</si>
  <si>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</si>
  <si>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</si>
  <si>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</si>
  <si>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</si>
  <si>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</si>
  <si>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</si>
  <si>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</si>
  <si>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</si>
  <si>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</si>
  <si>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</si>
  <si>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</si>
  <si>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</si>
  <si>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</si>
  <si>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</si>
  <si>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</si>
  <si>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</si>
  <si>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</si>
  <si>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</si>
  <si>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</si>
  <si>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</si>
  <si>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</si>
  <si>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</si>
  <si>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</si>
  <si>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</si>
  <si>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</si>
  <si>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</si>
  <si>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</si>
  <si>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</si>
  <si>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</si>
  <si>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</si>
  <si>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</si>
  <si>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</si>
  <si>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</si>
  <si>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</si>
  <si>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</si>
  <si>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</si>
  <si>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</si>
  <si>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</si>
  <si>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</si>
  <si>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</si>
  <si>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</si>
  <si>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</si>
  <si>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</si>
  <si>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</si>
  <si>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</si>
  <si>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</si>
  <si>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</si>
  <si>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</si>
  <si>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</si>
  <si>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</si>
  <si>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</si>
  <si>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</si>
  <si>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</si>
  <si>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</si>
  <si>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</si>
  <si>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</si>
  <si>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</si>
  <si>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</si>
  <si>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</si>
  <si>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</si>
  <si>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</si>
  <si>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</si>
  <si>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</si>
  <si>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</si>
  <si>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</si>
  <si>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</si>
  <si>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</si>
  <si>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</si>
  <si>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</si>
  <si>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</si>
  <si>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</si>
  <si>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</si>
  <si>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</si>
  <si>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</si>
  <si>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</si>
  <si>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</si>
  <si>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</si>
  <si>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</si>
  <si>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</si>
  <si>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</si>
  <si>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</si>
  <si>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</si>
  <si>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</si>
  <si>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</si>
  <si>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</si>
  <si>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</si>
  <si>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</si>
  <si>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</si>
  <si>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</si>
  <si>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</si>
  <si>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</si>
  <si>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</si>
  <si>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</si>
  <si>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</si>
  <si>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</si>
  <si>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</si>
  <si>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</si>
  <si>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</si>
  <si>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</si>
  <si>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</si>
  <si>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</si>
  <si>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</si>
  <si>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</si>
  <si>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</si>
  <si>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</si>
  <si>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</si>
  <si>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</si>
  <si>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</si>
  <si>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</si>
  <si>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</si>
  <si>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</si>
  <si>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</si>
  <si>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</si>
  <si>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</si>
  <si>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</si>
  <si>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</si>
  <si>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</si>
  <si>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</si>
  <si>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</si>
  <si>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</si>
  <si>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</si>
  <si>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</si>
  <si>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</si>
  <si>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</si>
  <si>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</si>
  <si>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</si>
  <si>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</si>
  <si>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</si>
  <si>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</si>
  <si>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</si>
  <si>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</si>
  <si>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</si>
  <si>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</si>
  <si>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</si>
  <si>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</si>
  <si>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</si>
  <si>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</si>
  <si>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</si>
  <si>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</si>
  <si>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</si>
  <si>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</si>
  <si>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</si>
  <si>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</si>
  <si>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</si>
  <si>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</si>
  <si>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</si>
  <si>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</si>
  <si>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</si>
  <si>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</si>
  <si>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</si>
  <si>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</si>
  <si>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</si>
  <si>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</si>
  <si>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</si>
  <si>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</si>
  <si>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</si>
  <si>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</si>
  <si>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</si>
  <si>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</si>
  <si>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</si>
  <si>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</si>
  <si>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</si>
  <si>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</si>
  <si>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</si>
  <si>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</si>
  <si>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</si>
  <si>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</si>
  <si>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</si>
  <si>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</si>
  <si>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</si>
  <si>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</si>
  <si>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</si>
  <si>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</si>
  <si>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</si>
  <si>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</si>
  <si>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</si>
  <si>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</si>
  <si>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</si>
  <si>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</si>
  <si>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</si>
  <si>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</si>
  <si>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</si>
  <si>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</si>
  <si>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</si>
  <si>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</si>
  <si>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</si>
  <si>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</si>
  <si>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</si>
  <si>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</si>
  <si>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</si>
  <si>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</si>
  <si>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</si>
  <si>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</si>
  <si>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</si>
  <si>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</si>
  <si>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</si>
  <si>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</si>
  <si>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</si>
  <si>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</si>
  <si>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</si>
  <si>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</si>
  <si>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</si>
  <si>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</si>
  <si>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</si>
  <si>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</si>
  <si>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</si>
  <si>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</si>
  <si>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</si>
  <si>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</si>
  <si>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</si>
  <si>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</si>
  <si>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</si>
  <si>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</si>
  <si>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</si>
  <si>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</si>
  <si>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</si>
  <si>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</si>
  <si>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</si>
  <si>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</si>
  <si>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</si>
  <si>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</si>
  <si>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</si>
  <si>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</si>
  <si>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</si>
  <si>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</si>
  <si>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</si>
  <si>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</si>
  <si>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</si>
  <si>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</si>
  <si>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</si>
  <si>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</si>
  <si>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</si>
  <si>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</si>
  <si>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</si>
  <si>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</si>
  <si>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</si>
  <si>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</si>
  <si>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</si>
  <si>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</si>
  <si>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</si>
  <si>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</si>
  <si>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</si>
  <si>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</si>
  <si>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</si>
  <si>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</si>
  <si>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</si>
  <si>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</si>
  <si>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</si>
  <si>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</si>
  <si>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</si>
  <si>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</si>
  <si>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</si>
  <si>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</si>
  <si>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</si>
  <si>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</si>
  <si>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</si>
  <si>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</si>
  <si>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</si>
  <si>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</si>
  <si>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</si>
  <si>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</si>
  <si>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</si>
  <si>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</si>
  <si>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</si>
  <si>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</si>
  <si>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</si>
  <si>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</si>
  <si>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</si>
  <si>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</si>
  <si>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</si>
  <si>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</si>
  <si>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</si>
  <si>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</si>
  <si>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</si>
  <si>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</si>
  <si>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</si>
  <si>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</si>
  <si>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</si>
  <si>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</si>
  <si>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</si>
  <si>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</si>
  <si>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</si>
  <si>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</si>
  <si>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</si>
  <si>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</si>
  <si>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</si>
  <si>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</si>
  <si>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</si>
  <si>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</si>
  <si>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</si>
  <si>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</si>
  <si>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</si>
  <si>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</si>
  <si>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</si>
  <si>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</si>
  <si>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</si>
  <si>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</si>
  <si>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</si>
  <si>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</si>
  <si>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</si>
  <si>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</si>
  <si>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</si>
  <si>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</si>
  <si>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</si>
  <si>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</si>
  <si>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</si>
  <si>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</si>
  <si>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</si>
  <si>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</si>
  <si>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</si>
  <si>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</si>
  <si>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</si>
  <si>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</si>
  <si>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</si>
  <si>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</si>
  <si>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</si>
  <si>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</si>
  <si>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</si>
  <si>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</si>
  <si>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</si>
  <si>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</si>
  <si>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</si>
  <si>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</si>
  <si>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</si>
  <si>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</si>
  <si>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</si>
  <si>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</si>
  <si>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</si>
  <si>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</si>
  <si>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</si>
  <si>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</si>
  <si>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</si>
  <si>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</si>
  <si>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</si>
  <si>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</si>
  <si>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</si>
  <si>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</si>
  <si>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</si>
  <si>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</si>
  <si>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</si>
  <si>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</si>
  <si>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</si>
  <si>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</si>
  <si>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</si>
  <si>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</si>
  <si>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</si>
  <si>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</si>
  <si>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</si>
  <si>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</si>
  <si>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</si>
  <si>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</si>
  <si>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</si>
  <si>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</si>
  <si>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</si>
  <si>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</si>
  <si>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</si>
  <si>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</si>
  <si>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</si>
  <si>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</si>
  <si>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</si>
  <si>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</si>
  <si>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</si>
  <si>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</si>
  <si>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</si>
  <si>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</si>
  <si>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</si>
  <si>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</si>
  <si>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</si>
  <si>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</si>
  <si>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</si>
  <si>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</si>
  <si>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</si>
  <si>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</si>
  <si>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</si>
  <si>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</si>
  <si>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</si>
  <si>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</si>
  <si>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</si>
  <si>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</si>
  <si>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</si>
  <si>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</si>
  <si>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</si>
  <si>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</si>
  <si>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</si>
  <si>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</si>
  <si>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</si>
  <si>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</si>
  <si>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</si>
  <si>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</si>
  <si>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</si>
  <si>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</si>
  <si>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</si>
  <si>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</si>
  <si>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</si>
  <si>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</si>
  <si>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</si>
  <si>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</si>
  <si>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</si>
  <si>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</si>
  <si>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</si>
  <si>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</si>
  <si>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</si>
  <si>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</si>
  <si>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</si>
  <si>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</si>
  <si>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</si>
  <si>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</si>
  <si>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</si>
  <si>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</si>
  <si>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</si>
  <si>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</si>
  <si>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</si>
  <si>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</si>
  <si>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</si>
  <si>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</si>
  <si>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</si>
  <si>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</si>
  <si>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</si>
  <si>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</si>
  <si>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</si>
  <si>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</si>
  <si>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</si>
  <si>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</si>
  <si>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</si>
  <si>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</si>
  <si>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</si>
  <si>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</si>
  <si>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</si>
  <si>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</si>
  <si>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</si>
  <si>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</si>
  <si>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</si>
  <si>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</si>
  <si>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</si>
  <si>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</si>
  <si>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</si>
  <si>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</si>
  <si>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</si>
  <si>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</si>
  <si>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</si>
  <si>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</si>
  <si>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</si>
  <si>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</si>
  <si>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</si>
  <si>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</si>
  <si>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</si>
  <si>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</si>
  <si>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</si>
  <si>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</si>
  <si>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</si>
  <si>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</si>
  <si>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</si>
  <si>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</si>
  <si>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</si>
  <si>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</si>
  <si>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</si>
  <si>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</si>
  <si>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</si>
  <si>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</si>
  <si>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</si>
  <si>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</si>
  <si>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</si>
  <si>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</si>
  <si>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</si>
  <si>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</si>
  <si>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</si>
  <si>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</si>
  <si>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</si>
  <si>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</si>
  <si>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</si>
  <si>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</si>
  <si>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</si>
  <si>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</si>
  <si>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</si>
  <si>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</si>
  <si>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</si>
  <si>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</si>
  <si>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</si>
  <si>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</si>
  <si>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</si>
  <si>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</si>
  <si>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</si>
  <si>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</si>
  <si>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</si>
  <si>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</si>
  <si>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</si>
  <si>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</si>
  <si>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</si>
  <si>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</si>
  <si>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</si>
  <si>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</si>
  <si>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</si>
  <si>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</si>
  <si>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</si>
  <si>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</si>
  <si>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</si>
  <si>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</si>
  <si>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</si>
  <si>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</si>
  <si>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</si>
  <si>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</si>
  <si>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</si>
  <si>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</si>
  <si>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</si>
  <si>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</si>
  <si>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</si>
  <si>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</si>
  <si>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</si>
  <si>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</si>
  <si>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</si>
  <si>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</si>
  <si>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</si>
  <si>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</si>
  <si>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</si>
  <si>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</si>
  <si>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</si>
  <si>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</si>
  <si>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</si>
  <si>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</si>
  <si>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</si>
  <si>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</si>
  <si>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</si>
  <si>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</si>
  <si>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</si>
  <si>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</si>
  <si>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</si>
  <si>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</si>
  <si>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</si>
  <si>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</si>
  <si>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</si>
  <si>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</si>
  <si>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</si>
  <si>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</si>
  <si>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</si>
  <si>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</si>
  <si>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</si>
  <si>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</si>
  <si>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</si>
  <si>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</si>
  <si>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</si>
  <si>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</si>
  <si>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</si>
  <si>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</si>
  <si>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</si>
  <si>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</si>
  <si>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</si>
  <si>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</si>
  <si>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</si>
  <si>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</si>
  <si>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</si>
  <si>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</si>
  <si>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</si>
  <si>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</si>
  <si>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</si>
  <si>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</si>
  <si>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</si>
  <si>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</si>
  <si>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</si>
  <si>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</si>
  <si>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</si>
  <si>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</si>
  <si>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</si>
  <si>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</si>
  <si>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</si>
  <si>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</si>
  <si>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</si>
  <si>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</si>
  <si>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</si>
  <si>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</si>
  <si>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</si>
  <si>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</si>
  <si>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</si>
  <si>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</si>
  <si>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</si>
  <si>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</si>
  <si>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</si>
  <si>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</si>
  <si>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</si>
  <si>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</si>
  <si>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</si>
  <si>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</si>
  <si>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</si>
  <si>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</si>
  <si>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</si>
  <si>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</si>
  <si>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</si>
  <si>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</si>
  <si>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</si>
  <si>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</si>
  <si>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</si>
  <si>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</si>
  <si>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</si>
  <si>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</si>
  <si>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</si>
  <si>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</si>
  <si>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</si>
  <si>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</si>
  <si>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</si>
  <si>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</si>
  <si>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</si>
  <si>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</si>
  <si>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</si>
  <si>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</si>
  <si>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</si>
  <si>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</si>
  <si>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</si>
  <si>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</si>
  <si>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</si>
  <si>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</si>
  <si>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</si>
  <si>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</si>
  <si>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</si>
  <si>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</si>
  <si>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</si>
  <si>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</si>
  <si>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</si>
  <si>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</si>
  <si>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</si>
  <si>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</si>
  <si>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</si>
  <si>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</si>
  <si>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</si>
  <si>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</si>
  <si>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</si>
  <si>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</si>
  <si>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</si>
  <si>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</si>
  <si>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</si>
  <si>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</si>
  <si>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</si>
  <si>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</si>
  <si>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</si>
  <si>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</si>
  <si>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</si>
  <si>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</si>
  <si>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</si>
  <si>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</si>
  <si>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</si>
  <si>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</si>
  <si>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</si>
  <si>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</si>
  <si>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</si>
  <si>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</si>
  <si>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</si>
  <si>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</si>
  <si>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</si>
  <si>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</si>
  <si>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</si>
  <si>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</si>
  <si>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</si>
  <si>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</si>
  <si>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</si>
  <si>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</si>
  <si>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</si>
  <si>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</si>
  <si>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</si>
  <si>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</si>
  <si>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</si>
  <si>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</si>
  <si>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</si>
  <si>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</si>
  <si>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</si>
  <si>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</si>
  <si>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</si>
  <si>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</si>
  <si>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</si>
  <si>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</si>
  <si>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</si>
  <si>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</si>
  <si>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</si>
  <si>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</si>
  <si>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</si>
  <si>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</si>
  <si>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</si>
  <si>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</si>
  <si>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</si>
  <si>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</si>
  <si>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</si>
  <si>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</si>
  <si>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</si>
  <si>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</si>
  <si>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</si>
  <si>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</si>
  <si>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</si>
  <si>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</si>
  <si>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</si>
  <si>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</si>
  <si>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</si>
  <si>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</si>
  <si>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</si>
  <si>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</si>
  <si>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</si>
  <si>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</si>
  <si>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</si>
  <si>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</si>
  <si>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</si>
  <si>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</si>
  <si>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</si>
  <si>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</si>
  <si>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</si>
  <si>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</si>
  <si>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</si>
  <si>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</si>
  <si>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</si>
  <si>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</si>
  <si>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</si>
  <si>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</si>
  <si>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</si>
  <si>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</si>
  <si>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</si>
  <si>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</si>
  <si>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</si>
  <si>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</si>
  <si>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</si>
  <si>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</si>
  <si>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</si>
  <si>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</si>
  <si>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</si>
  <si>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</si>
  <si>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</si>
  <si>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</si>
  <si>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</si>
  <si>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</si>
  <si>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</si>
  <si>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</si>
  <si>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</si>
  <si>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</si>
  <si>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</si>
  <si>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</si>
  <si>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</si>
  <si>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</si>
  <si>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</si>
  <si>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</si>
  <si>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</si>
  <si>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</si>
  <si>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</si>
  <si>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</si>
  <si>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</si>
  <si>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</si>
  <si>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</si>
  <si>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</si>
  <si>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</si>
  <si>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</si>
  <si>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</si>
  <si>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</si>
  <si>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</si>
  <si>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</si>
  <si>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</si>
  <si>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</si>
  <si>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</si>
  <si>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</si>
  <si>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</si>
  <si>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</si>
  <si>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</si>
  <si>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</si>
  <si>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</si>
  <si>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</si>
  <si>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</si>
  <si>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</si>
  <si>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</si>
  <si>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</si>
  <si>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</si>
  <si>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</si>
  <si>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</si>
  <si>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</si>
  <si>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</si>
  <si>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</si>
  <si>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</si>
  <si>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</si>
  <si>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</si>
  <si>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</si>
  <si>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</si>
  <si>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</si>
  <si>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</si>
  <si>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</si>
  <si>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</si>
  <si>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</si>
  <si>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</si>
  <si>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</si>
  <si>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</si>
  <si>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</si>
  <si>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</si>
  <si>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</si>
  <si>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</si>
  <si>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</si>
  <si>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</si>
  <si>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</si>
  <si>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</si>
  <si>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</si>
  <si>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</si>
  <si>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</si>
  <si>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</si>
  <si>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</si>
  <si>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</si>
  <si>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</si>
  <si>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</si>
  <si>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</si>
  <si>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</si>
  <si>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</si>
  <si>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</si>
  <si>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</si>
  <si>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</si>
  <si>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</si>
  <si>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</si>
  <si>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</si>
  <si>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</si>
  <si>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</si>
  <si>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</si>
  <si>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</si>
  <si>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</si>
  <si>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</si>
  <si>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</si>
  <si>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</si>
  <si>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</si>
  <si>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</si>
  <si>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</si>
  <si>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</si>
  <si>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</si>
  <si>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</si>
  <si>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</si>
  <si>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</si>
  <si>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</si>
  <si>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</si>
  <si>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</si>
  <si>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</si>
  <si>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</si>
  <si>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</si>
  <si>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</si>
  <si>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</si>
  <si>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</si>
  <si>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</si>
  <si>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</si>
  <si>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</si>
  <si>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</si>
  <si>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</si>
  <si>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</si>
  <si>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</si>
  <si>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</si>
  <si>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</si>
  <si>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</si>
  <si>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</si>
  <si>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</si>
  <si>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</si>
  <si>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</si>
  <si>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</si>
  <si>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</si>
  <si>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</si>
  <si>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</si>
  <si>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</si>
  <si>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</si>
  <si>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</si>
  <si>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</si>
  <si>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</si>
  <si>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</si>
  <si>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</si>
  <si>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</si>
  <si>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</si>
  <si>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</si>
  <si>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</si>
  <si>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</si>
  <si>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</si>
  <si>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</si>
  <si>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</si>
  <si>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</si>
  <si>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</si>
  <si>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</si>
  <si>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</si>
  <si>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</si>
  <si>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</si>
  <si>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</si>
  <si>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</si>
  <si>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</si>
  <si>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</si>
  <si>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</si>
  <si>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</si>
  <si>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</si>
  <si>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</si>
  <si>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</si>
  <si>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</si>
  <si>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</si>
  <si>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</si>
  <si>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</si>
  <si>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</si>
  <si>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</si>
  <si>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</si>
  <si>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</si>
  <si>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</si>
  <si>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</si>
  <si>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</si>
  <si>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</si>
  <si>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</si>
  <si>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</si>
  <si>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</si>
  <si>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</si>
  <si>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</si>
  <si>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</si>
  <si>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</si>
  <si>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</si>
  <si>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</si>
  <si>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</si>
  <si>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</si>
  <si>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</si>
  <si>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</si>
  <si>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</si>
  <si>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</si>
  <si>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</si>
  <si>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</si>
  <si>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</si>
  <si>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</si>
  <si>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</si>
  <si>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</si>
  <si>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</si>
  <si>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</si>
  <si>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</si>
  <si>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</si>
  <si>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</si>
  <si>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</si>
  <si>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</si>
  <si>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</si>
  <si>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</si>
  <si>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</si>
  <si>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</si>
  <si>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</si>
  <si>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</si>
  <si>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</si>
  <si>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</si>
  <si>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</si>
  <si>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</si>
  <si>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</si>
  <si>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</si>
  <si>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</si>
  <si>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</si>
  <si>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</si>
  <si>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</si>
  <si>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</si>
  <si>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</si>
  <si>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</si>
  <si>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</si>
  <si>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</si>
  <si>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</si>
  <si>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</si>
  <si>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</si>
  <si>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</si>
  <si>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</si>
  <si>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</si>
  <si>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</si>
  <si>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</si>
  <si>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</si>
  <si>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</si>
  <si>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</si>
  <si>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</si>
  <si>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</si>
  <si>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</si>
  <si>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</si>
  <si>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</si>
  <si>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</si>
  <si>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</si>
  <si>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</si>
  <si>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</si>
  <si>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</si>
  <si>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</si>
  <si>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</si>
  <si>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</si>
  <si>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</si>
  <si>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</si>
  <si>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</si>
  <si>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</si>
  <si>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</si>
  <si>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</si>
  <si>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</si>
  <si>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</si>
  <si>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</si>
  <si>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</si>
  <si>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</si>
  <si>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</si>
  <si>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</si>
  <si>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</si>
  <si>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</si>
  <si>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</si>
  <si>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</si>
  <si>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</si>
  <si>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</si>
  <si>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</si>
  <si>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</si>
  <si>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</si>
  <si>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</si>
  <si>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</si>
  <si>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</si>
  <si>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</si>
  <si>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</si>
  <si>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</si>
  <si>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</si>
  <si>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</si>
  <si>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</si>
  <si>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</si>
  <si>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</si>
  <si>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</si>
  <si>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</si>
  <si>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</si>
  <si>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</si>
  <si>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</si>
  <si>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</si>
  <si>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</si>
  <si>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</si>
  <si>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</si>
  <si>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</si>
  <si>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</si>
  <si>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</si>
  <si>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</si>
  <si>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</si>
  <si>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</si>
  <si>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</si>
  <si>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</si>
  <si>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</si>
  <si>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</si>
  <si>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</si>
  <si>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</si>
  <si>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</si>
  <si>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</si>
  <si>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</si>
  <si>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</si>
  <si>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</si>
  <si>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</si>
  <si>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</si>
  <si>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</si>
  <si>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</si>
  <si>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</si>
  <si>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</si>
  <si>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</si>
  <si>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</si>
  <si>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</si>
  <si>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</si>
  <si>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</si>
  <si>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</si>
  <si>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</si>
  <si>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</si>
  <si>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</si>
  <si>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</si>
  <si>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</si>
  <si>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</si>
  <si>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</si>
  <si>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</si>
  <si>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</si>
  <si>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</si>
  <si>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</si>
  <si>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</si>
  <si>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</si>
  <si>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</si>
  <si>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</si>
  <si>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</si>
  <si>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</si>
  <si>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</si>
  <si>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</si>
  <si>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</si>
  <si>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</si>
  <si>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</si>
  <si>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</si>
  <si>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</si>
  <si>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</si>
  <si>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</si>
  <si>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</si>
  <si>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</si>
  <si>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</si>
  <si>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</si>
  <si>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</si>
  <si>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</si>
  <si>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</si>
  <si>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</si>
  <si>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</si>
  <si>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</si>
  <si>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</si>
  <si>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</si>
  <si>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</si>
  <si>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</si>
  <si>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</si>
  <si>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</si>
  <si>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</si>
  <si>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</si>
  <si>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</si>
  <si>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</si>
  <si>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</si>
  <si>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</si>
  <si>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</si>
  <si>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</si>
  <si>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</si>
  <si>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</si>
  <si>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</si>
  <si>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</si>
  <si>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</si>
  <si>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</si>
  <si>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</si>
  <si>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</si>
  <si>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</si>
  <si>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</si>
  <si>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</si>
  <si>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</si>
  <si>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</si>
  <si>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</si>
  <si>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</si>
  <si>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</si>
  <si>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</si>
  <si>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</si>
  <si>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</si>
  <si>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</si>
  <si>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</si>
  <si>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</si>
  <si>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</si>
  <si>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</si>
  <si>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</si>
  <si>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</si>
  <si>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</si>
  <si>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</si>
  <si>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</si>
  <si>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</si>
  <si>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</si>
  <si>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</si>
  <si>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</si>
  <si>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</si>
  <si>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</si>
  <si>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</si>
  <si>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</si>
  <si>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</si>
  <si>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</si>
  <si>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</si>
  <si>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</si>
  <si>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</si>
  <si>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</si>
  <si>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</si>
  <si>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</si>
  <si>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</si>
  <si>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</si>
  <si>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</si>
  <si>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</si>
  <si>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</si>
  <si>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</si>
  <si>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</si>
  <si>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</si>
  <si>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</si>
  <si>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</si>
  <si>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</si>
  <si>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</si>
  <si>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</si>
  <si>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</si>
  <si>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</si>
  <si>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</si>
  <si>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</si>
  <si>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</si>
  <si>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</si>
  <si>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</si>
  <si>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</si>
  <si>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</si>
  <si>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</si>
  <si>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</si>
  <si>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</si>
  <si>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</si>
  <si>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</si>
  <si>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</si>
  <si>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</si>
  <si>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</si>
  <si>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</si>
  <si>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</si>
  <si>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</si>
  <si>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</si>
  <si>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</si>
  <si>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</si>
  <si>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</si>
  <si>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</si>
  <si>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</si>
  <si>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</si>
  <si>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</si>
  <si>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</si>
  <si>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</si>
  <si>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</si>
  <si>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</si>
  <si>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</si>
  <si>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</si>
  <si>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</si>
  <si>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</si>
  <si>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</si>
  <si>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</si>
  <si>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</si>
  <si>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</si>
  <si>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</si>
  <si>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</si>
  <si>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</si>
  <si>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</si>
  <si>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</si>
  <si>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</si>
  <si>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</si>
  <si>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</si>
  <si>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</si>
  <si>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</si>
  <si>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</si>
  <si>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</si>
  <si>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</si>
  <si>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</si>
  <si>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</si>
  <si>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</si>
  <si>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</si>
  <si>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</si>
  <si>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</si>
  <si>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</si>
  <si>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</si>
  <si>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</si>
  <si>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</si>
  <si>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</si>
  <si>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</si>
  <si>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</si>
  <si>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</si>
  <si>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</si>
  <si>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</si>
  <si>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</si>
  <si>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</si>
  <si>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</si>
  <si>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</si>
  <si>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</si>
  <si>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</si>
  <si>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</si>
  <si>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</si>
  <si>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</si>
  <si>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</si>
  <si>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</si>
  <si>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</si>
  <si>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</si>
  <si>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</si>
  <si>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</si>
  <si>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</si>
  <si>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</si>
  <si>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</si>
  <si>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</si>
  <si>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</si>
  <si>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</si>
  <si>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</si>
  <si>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</si>
  <si>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</si>
  <si>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</si>
  <si>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</si>
  <si>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</si>
  <si>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</si>
  <si>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</si>
  <si>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</si>
  <si>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</si>
  <si>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</si>
  <si>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</si>
  <si>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</si>
  <si>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</si>
  <si>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</si>
  <si>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</si>
  <si>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</si>
  <si>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</si>
  <si>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</si>
  <si>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</si>
  <si>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</si>
  <si>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</si>
  <si>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</si>
  <si>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</si>
  <si>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</si>
  <si>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</si>
  <si>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</si>
  <si>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</si>
  <si>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</si>
  <si>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</si>
  <si>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</si>
  <si>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</si>
  <si>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</si>
  <si>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</si>
  <si>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</si>
  <si>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</si>
  <si>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</si>
  <si>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</si>
  <si>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</si>
  <si>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</si>
  <si>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</si>
  <si>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</si>
  <si>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</si>
  <si>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</si>
  <si>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</si>
  <si>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</si>
  <si>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</si>
  <si>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</si>
  <si>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</si>
  <si>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</si>
  <si>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</si>
  <si>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</si>
  <si>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</si>
  <si>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</si>
  <si>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</si>
  <si>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</si>
  <si>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</si>
  <si>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</si>
  <si>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</si>
  <si>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</si>
  <si>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</si>
  <si>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</si>
  <si>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</si>
  <si>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</si>
  <si>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</si>
  <si>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</si>
  <si>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</si>
  <si>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</si>
  <si>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</si>
  <si>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</si>
  <si>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</si>
  <si>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</si>
  <si>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</si>
  <si>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</si>
  <si>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</si>
  <si>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</si>
  <si>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</si>
  <si>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</si>
  <si>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</si>
  <si>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</si>
  <si>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</si>
  <si>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</si>
  <si>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</si>
  <si>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</si>
  <si>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</si>
  <si>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</si>
  <si>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</si>
  <si>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</si>
  <si>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</si>
  <si>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</si>
  <si>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</si>
  <si>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</si>
  <si>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</si>
  <si>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</si>
  <si>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</si>
  <si>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</si>
  <si>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</si>
  <si>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</si>
  <si>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</si>
  <si>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</si>
  <si>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</si>
  <si>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</si>
  <si>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</si>
  <si>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</si>
  <si>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</si>
  <si>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</si>
  <si>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</si>
  <si>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</si>
  <si>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</si>
  <si>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</si>
  <si>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</si>
  <si>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</si>
  <si>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</si>
  <si>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</si>
  <si>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</si>
  <si>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</si>
  <si>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</si>
  <si>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</si>
  <si>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</si>
  <si>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</si>
  <si>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</si>
  <si>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</si>
  <si>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</si>
  <si>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</si>
  <si>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</si>
  <si>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</si>
  <si>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</si>
  <si>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</si>
  <si>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</si>
  <si>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</si>
  <si>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</si>
  <si>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</si>
  <si>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</si>
  <si>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</si>
  <si>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</si>
  <si>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</si>
  <si>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</si>
  <si>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</si>
  <si>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</si>
  <si>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</si>
  <si>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</si>
  <si>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</si>
  <si>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</si>
  <si>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</si>
  <si>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</si>
  <si>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</si>
  <si>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</si>
  <si>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</si>
  <si>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</si>
  <si>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</si>
  <si>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</si>
  <si>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</si>
  <si>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</si>
  <si>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</si>
  <si>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</si>
  <si>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</si>
  <si>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</si>
  <si>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</si>
  <si>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</si>
  <si>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</si>
  <si>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</si>
  <si>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</si>
  <si>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</si>
  <si>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</si>
  <si>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</si>
  <si>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</si>
  <si>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</si>
  <si>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</si>
  <si>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</si>
  <si>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</si>
  <si>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</si>
  <si>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</si>
  <si>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</si>
  <si>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</si>
  <si>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</si>
  <si>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</si>
  <si>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</si>
  <si>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</si>
  <si>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</si>
  <si>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</si>
  <si>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</si>
  <si>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</si>
  <si>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</si>
  <si>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</si>
  <si>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</si>
  <si>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</si>
  <si>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</si>
  <si>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</si>
  <si>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</si>
  <si>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</si>
  <si>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</si>
  <si>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</si>
  <si>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</si>
  <si>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</si>
  <si>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</si>
  <si>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</si>
  <si>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</si>
  <si>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</si>
  <si>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</si>
  <si>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</si>
  <si>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</si>
  <si>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</si>
  <si>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</si>
  <si>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</si>
  <si>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</si>
  <si>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</si>
  <si>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</si>
  <si>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</si>
  <si>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</si>
  <si>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</si>
  <si>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</si>
  <si>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</si>
  <si>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</si>
  <si>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</si>
  <si>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</si>
  <si>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</si>
  <si>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</si>
  <si>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</si>
  <si>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</si>
  <si>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</si>
  <si>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</si>
  <si>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</si>
  <si>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</si>
  <si>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</si>
  <si>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</si>
  <si>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</si>
  <si>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</si>
  <si>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</si>
  <si>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</si>
  <si>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</si>
  <si>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</si>
  <si>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</si>
  <si>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</si>
  <si>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</si>
  <si>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</si>
  <si>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</si>
  <si>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</si>
  <si>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</si>
  <si>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</si>
  <si>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</si>
  <si>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</si>
  <si>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</si>
  <si>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</si>
  <si>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</si>
  <si>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</si>
  <si>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</si>
  <si>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</si>
  <si>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</si>
  <si>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</si>
  <si>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</si>
  <si>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</si>
  <si>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</si>
  <si>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</si>
  <si>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</si>
  <si>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</si>
  <si>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</si>
  <si>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</si>
  <si>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</si>
  <si>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</si>
  <si>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</si>
  <si>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</si>
  <si>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</si>
  <si>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</si>
  <si>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</si>
  <si>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</si>
  <si>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</si>
  <si>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</si>
  <si>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</si>
  <si>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</si>
  <si>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</si>
  <si>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</si>
  <si>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</si>
  <si>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</si>
  <si>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</si>
  <si>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</si>
  <si>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</si>
  <si>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</si>
  <si>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</si>
  <si>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</si>
  <si>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</si>
  <si>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</si>
  <si>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</si>
  <si>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</si>
  <si>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</si>
  <si>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</si>
  <si>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</si>
  <si>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</si>
  <si>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</si>
  <si>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</si>
  <si>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</si>
  <si>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</si>
  <si>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</si>
  <si>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</si>
  <si>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</si>
  <si>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</si>
  <si>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</si>
  <si>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</si>
  <si>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</si>
  <si>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</si>
  <si>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</si>
  <si>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</si>
  <si>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</si>
  <si>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</si>
  <si>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</si>
  <si>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</si>
  <si>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</si>
  <si>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</si>
  <si>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</si>
  <si>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</si>
  <si>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</si>
  <si>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</si>
  <si>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</si>
  <si>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</si>
  <si>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</si>
  <si>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</si>
  <si>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</si>
  <si>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</si>
  <si>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</si>
  <si>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</si>
  <si>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</si>
  <si>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</si>
  <si>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</si>
  <si>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</si>
  <si>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</si>
  <si>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</si>
  <si>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</si>
  <si>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</si>
  <si>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</si>
  <si>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</si>
  <si>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</si>
  <si>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</si>
  <si>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</si>
  <si>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</si>
  <si>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</si>
  <si>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</si>
  <si>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</si>
  <si>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</si>
  <si>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</si>
  <si>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</si>
  <si>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</si>
  <si>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</si>
  <si>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</si>
  <si>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</si>
  <si>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</si>
  <si>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</si>
  <si>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</si>
  <si>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</si>
  <si>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</si>
  <si>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</si>
  <si>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</si>
  <si>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</si>
  <si>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</si>
  <si>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</si>
  <si>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</si>
  <si>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</si>
  <si>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</si>
  <si>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</si>
  <si>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</si>
  <si>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</si>
  <si>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</si>
  <si>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</si>
  <si>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</si>
  <si>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</si>
  <si>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</si>
  <si>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</si>
  <si>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</si>
  <si>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</si>
  <si>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</si>
  <si>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</si>
  <si>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</si>
  <si>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</si>
  <si>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</si>
  <si>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</si>
  <si>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</si>
  <si>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</si>
  <si>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</si>
  <si>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</si>
  <si>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</si>
  <si>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</si>
  <si>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</si>
  <si>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</si>
  <si>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</si>
  <si>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</si>
  <si>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</si>
  <si>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</si>
  <si>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</si>
  <si>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</si>
  <si>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</si>
  <si>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</si>
  <si>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</si>
  <si>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</si>
  <si>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</si>
  <si>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</si>
  <si>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</si>
  <si>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</si>
  <si>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</si>
  <si>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</si>
  <si>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</si>
  <si>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</si>
  <si>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</si>
  <si>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</si>
  <si>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</si>
  <si>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</si>
  <si>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</si>
  <si>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</si>
  <si>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</si>
  <si>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</si>
  <si>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</si>
  <si>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</si>
  <si>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</si>
  <si>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</si>
  <si>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</si>
  <si>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</si>
  <si>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</si>
  <si>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</si>
  <si>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</si>
  <si>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</si>
  <si>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</si>
  <si>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</si>
  <si>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</si>
  <si>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</si>
  <si>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</si>
  <si>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</si>
  <si>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</si>
  <si>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</si>
  <si>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</si>
  <si>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</si>
  <si>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</si>
  <si>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</si>
  <si>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</si>
  <si>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</si>
  <si>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</si>
  <si>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</si>
  <si>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</si>
  <si>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</si>
  <si>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</si>
  <si>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</si>
  <si>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</si>
  <si>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</si>
  <si>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</si>
  <si>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</si>
  <si>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</si>
  <si>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</si>
  <si>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</si>
  <si>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</si>
  <si>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</si>
  <si>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</si>
  <si>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</si>
  <si>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</si>
  <si>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</si>
  <si>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</si>
  <si>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</si>
  <si>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</si>
  <si>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</si>
  <si>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</si>
  <si>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</si>
  <si>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</si>
  <si>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</si>
  <si>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</si>
  <si>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</si>
  <si>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</si>
  <si>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</si>
  <si>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</si>
  <si>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</si>
  <si>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</si>
  <si>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</si>
  <si>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</si>
  <si>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</si>
  <si>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</si>
  <si>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</si>
  <si>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</si>
  <si>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</si>
  <si>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</si>
  <si>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</si>
  <si>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</si>
  <si>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</si>
  <si>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</si>
  <si>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</si>
  <si>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</si>
  <si>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</si>
  <si>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</si>
  <si>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</si>
  <si>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</si>
  <si>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</si>
  <si>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</si>
  <si>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</si>
  <si>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</si>
  <si>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</si>
  <si>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</si>
  <si>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</si>
  <si>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</si>
  <si>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</si>
  <si>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</si>
  <si>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</si>
  <si>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</si>
  <si>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</si>
  <si>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</si>
  <si>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</si>
  <si>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</si>
  <si>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</si>
  <si>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</si>
  <si>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</si>
  <si>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</si>
  <si>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</si>
  <si>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</si>
  <si>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</si>
  <si>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</si>
  <si>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</si>
  <si>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</si>
  <si>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</si>
  <si>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</si>
  <si>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</si>
  <si>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</si>
  <si>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</si>
  <si>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</si>
  <si>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</si>
  <si>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</si>
  <si>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</si>
  <si>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</si>
  <si>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</si>
  <si>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</si>
  <si>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</si>
  <si>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</si>
  <si>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</si>
  <si>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</si>
  <si>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</si>
  <si>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</si>
  <si>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</si>
  <si>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</si>
  <si>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</si>
  <si>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</si>
  <si>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</si>
  <si>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</si>
  <si>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</si>
  <si>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</si>
  <si>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</si>
  <si>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</si>
  <si>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</si>
  <si>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</si>
  <si>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</si>
  <si>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</si>
  <si>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</si>
  <si>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</si>
  <si>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</si>
  <si>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</si>
  <si>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</si>
  <si>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</si>
  <si>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</si>
  <si>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</si>
  <si>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</si>
  <si>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</si>
  <si>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</si>
  <si>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</si>
  <si>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</si>
  <si>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</si>
  <si>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</si>
  <si>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</si>
  <si>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</si>
  <si>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</si>
  <si>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</si>
  <si>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</si>
  <si>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</si>
  <si>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</si>
  <si>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</si>
  <si>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</si>
  <si>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</si>
  <si>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</si>
  <si>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</si>
  <si>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</si>
  <si>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</si>
  <si>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</si>
  <si>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</si>
  <si>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</si>
  <si>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</si>
  <si>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</si>
  <si>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</si>
  <si>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</si>
  <si>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</si>
  <si>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</si>
  <si>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</si>
  <si>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</si>
  <si>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</si>
  <si>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</si>
  <si>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</si>
  <si>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</si>
  <si>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</si>
  <si>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</si>
  <si>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</si>
  <si>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</si>
  <si>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</si>
  <si>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</si>
  <si>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</si>
  <si>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</si>
  <si>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</si>
  <si>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</si>
  <si>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</si>
  <si>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</si>
  <si>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</si>
  <si>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</si>
  <si>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</si>
  <si>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</si>
  <si>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</si>
  <si>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</si>
  <si>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</si>
  <si>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</si>
  <si>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</si>
  <si>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</si>
  <si>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</si>
  <si>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</si>
  <si>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</si>
  <si>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</si>
  <si>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</si>
  <si>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</si>
  <si>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</si>
  <si>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</si>
  <si>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</si>
  <si>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</si>
  <si>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</si>
  <si>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</si>
  <si>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</si>
  <si>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</si>
  <si>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</si>
  <si>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</si>
  <si>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</si>
  <si>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</si>
  <si>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</si>
  <si>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</si>
  <si>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</si>
  <si>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</si>
  <si>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</si>
  <si>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</si>
  <si>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</si>
  <si>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</si>
  <si>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</si>
  <si>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</si>
  <si>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</si>
  <si>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</si>
  <si>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</si>
  <si>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</si>
  <si>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</si>
  <si>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</si>
  <si>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</si>
  <si>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</si>
  <si>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</si>
  <si>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</si>
  <si>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</si>
  <si>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</si>
  <si>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</si>
  <si>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</si>
  <si>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</si>
  <si>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</si>
  <si>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</si>
  <si>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</si>
  <si>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</si>
  <si>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</si>
  <si>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</si>
  <si>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</si>
  <si>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</si>
  <si>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</si>
  <si>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</si>
  <si>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</si>
  <si>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</si>
  <si>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</si>
  <si>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</si>
  <si>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</si>
  <si>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</si>
  <si>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</si>
  <si>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</si>
  <si>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</si>
  <si>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</si>
  <si>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</si>
  <si>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</si>
  <si>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</si>
  <si>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</si>
  <si>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</si>
  <si>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</si>
  <si>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</si>
  <si>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</si>
  <si>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</si>
  <si>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</si>
  <si>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</si>
  <si>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</si>
  <si>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</si>
  <si>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</si>
  <si>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</si>
  <si>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</si>
  <si>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</si>
  <si>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</si>
  <si>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</si>
  <si>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</si>
  <si>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</si>
  <si>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</si>
  <si>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</si>
  <si>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</si>
  <si>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</si>
  <si>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</si>
  <si>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</si>
  <si>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</si>
  <si>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</si>
  <si>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</si>
  <si>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</si>
  <si>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</si>
  <si>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</si>
  <si>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</si>
  <si>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</si>
  <si>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</si>
  <si>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</si>
  <si>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</si>
  <si>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</si>
  <si>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</si>
  <si>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</si>
  <si>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</si>
  <si>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</si>
  <si>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</si>
  <si>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</si>
  <si>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</si>
  <si>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</si>
  <si>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</si>
  <si>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</si>
  <si>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</si>
  <si>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</si>
  <si>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</si>
  <si>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</si>
  <si>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</si>
  <si>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</si>
  <si>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</si>
  <si>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</si>
  <si>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</si>
  <si>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</si>
  <si>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</si>
  <si>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</si>
  <si>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</si>
  <si>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</si>
  <si>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</si>
  <si>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</si>
  <si>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</si>
  <si>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</si>
  <si>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</si>
  <si>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</si>
  <si>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</si>
  <si>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</si>
  <si>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</si>
  <si>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</si>
  <si>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</si>
  <si>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</si>
  <si>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</si>
  <si>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</si>
  <si>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</si>
  <si>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</si>
  <si>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</si>
  <si>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</si>
  <si>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</si>
  <si>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</si>
  <si>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</si>
  <si>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</si>
  <si>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</si>
  <si>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</si>
  <si>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</si>
  <si>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</si>
  <si>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</si>
  <si>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</si>
  <si>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</si>
  <si>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</si>
  <si>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</si>
  <si>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</si>
  <si>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</si>
  <si>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</si>
  <si>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</si>
  <si>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</si>
  <si>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</si>
  <si>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</si>
  <si>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</si>
  <si>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</si>
  <si>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</si>
  <si>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</si>
  <si>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</si>
  <si>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</si>
  <si>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</si>
  <si>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</si>
  <si>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</si>
  <si>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</si>
  <si>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</si>
  <si>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</si>
  <si>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</si>
  <si>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</si>
  <si>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</si>
  <si>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</si>
  <si>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</si>
  <si>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</si>
  <si>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</si>
  <si>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</si>
  <si>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</si>
  <si>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</si>
  <si>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</si>
  <si>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</si>
  <si>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</si>
  <si>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</si>
  <si>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</si>
  <si>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</si>
  <si>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</si>
  <si>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</si>
  <si>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</si>
  <si>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</si>
  <si>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</si>
  <si>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</si>
  <si>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</si>
  <si>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</si>
  <si>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</si>
  <si>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</si>
  <si>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</si>
  <si>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</si>
  <si>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</si>
  <si>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</si>
  <si>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</si>
  <si>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</si>
  <si>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</si>
  <si>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</si>
  <si>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</si>
  <si>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</si>
  <si>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</si>
  <si>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</si>
  <si>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</si>
  <si>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</si>
  <si>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</si>
  <si>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</si>
  <si>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</si>
  <si>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</si>
  <si>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</si>
  <si>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</si>
  <si>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</si>
  <si>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</si>
  <si>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</si>
  <si>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</si>
  <si>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</si>
  <si>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</si>
  <si>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</si>
  <si>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</si>
  <si>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</si>
  <si>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</si>
  <si>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</si>
  <si>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</si>
  <si>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</si>
  <si>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</si>
  <si>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</si>
  <si>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</si>
  <si>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</si>
  <si>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</si>
  <si>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</si>
  <si>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</si>
  <si>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</si>
  <si>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</si>
  <si>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</si>
  <si>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</si>
  <si>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</si>
  <si>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</si>
  <si>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</si>
  <si>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</si>
  <si>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</si>
  <si>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</si>
  <si>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</si>
  <si>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</si>
  <si>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</si>
  <si>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</si>
  <si>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</si>
  <si>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</si>
  <si>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</si>
  <si>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</si>
  <si>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</si>
  <si>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</si>
  <si>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</si>
  <si>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</si>
  <si>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</si>
  <si>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</si>
  <si>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</si>
  <si>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</si>
  <si>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</si>
  <si>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</si>
  <si>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</si>
  <si>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</si>
  <si>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</si>
  <si>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</si>
  <si>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</si>
  <si>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</si>
  <si>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</si>
  <si>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</si>
  <si>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</si>
  <si>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</si>
  <si>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</si>
  <si>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</si>
  <si>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</si>
  <si>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</si>
  <si>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</si>
  <si>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</si>
  <si>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</si>
  <si>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</si>
  <si>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</si>
  <si>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</si>
  <si>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</si>
  <si>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</si>
  <si>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</si>
  <si>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</si>
  <si>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</si>
  <si>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</si>
  <si>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</si>
  <si>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</si>
  <si>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</si>
  <si>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</si>
  <si>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</si>
  <si>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</si>
  <si>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</si>
  <si>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</si>
  <si>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</si>
  <si>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</si>
  <si>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</si>
  <si>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</si>
  <si>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</si>
  <si>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</si>
  <si>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</si>
  <si>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</si>
  <si>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</si>
  <si>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</si>
  <si>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</si>
  <si>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</si>
  <si>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</si>
  <si>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</si>
  <si>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</si>
  <si>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</si>
  <si>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</si>
  <si>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</si>
  <si>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</si>
  <si>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</si>
  <si>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</si>
  <si>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</si>
  <si>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</si>
  <si>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</si>
  <si>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</si>
  <si>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</si>
  <si>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</si>
  <si>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</si>
  <si>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</si>
  <si>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</si>
  <si>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</si>
  <si>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</si>
  <si>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</si>
  <si>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</si>
  <si>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</si>
  <si>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</si>
  <si>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</si>
  <si>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</si>
  <si>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</si>
  <si>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</si>
  <si>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</si>
  <si>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</si>
  <si>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</si>
  <si>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</si>
  <si>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</si>
  <si>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</si>
  <si>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</si>
  <si>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</si>
  <si>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</si>
  <si>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</si>
  <si>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</si>
  <si>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</si>
  <si>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</si>
  <si>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</si>
  <si>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</si>
  <si>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</si>
  <si>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</si>
  <si>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</si>
  <si>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</si>
  <si>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</si>
  <si>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</si>
  <si>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</si>
  <si>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</si>
  <si>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</si>
  <si>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</si>
  <si>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</si>
  <si>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</si>
  <si>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</si>
  <si>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</si>
  <si>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</si>
  <si>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</si>
  <si>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</si>
  <si>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</si>
  <si>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</si>
  <si>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</si>
  <si>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</si>
  <si>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</si>
  <si>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</si>
  <si>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</si>
  <si>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</si>
  <si>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</si>
  <si>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</si>
  <si>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</si>
  <si>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</si>
  <si>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</si>
  <si>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</si>
  <si>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</si>
  <si>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</si>
  <si>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</si>
  <si>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</si>
  <si>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</si>
  <si>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</si>
  <si>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</si>
  <si>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</si>
  <si>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</si>
  <si>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</si>
  <si>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</si>
  <si>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</si>
  <si>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</si>
  <si>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</si>
  <si>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</si>
  <si>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</si>
  <si>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</si>
  <si>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</si>
  <si>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</si>
  <si>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</si>
  <si>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</si>
  <si>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</si>
  <si>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</si>
  <si>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</si>
  <si>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</si>
  <si>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</si>
  <si>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</si>
  <si>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</si>
  <si>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</si>
  <si>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</si>
  <si>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</si>
  <si>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</si>
  <si>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</si>
  <si>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</si>
  <si>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</si>
  <si>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</si>
  <si>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</si>
  <si>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</si>
  <si>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</si>
  <si>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</si>
  <si>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</si>
  <si>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</si>
  <si>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</si>
  <si>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</si>
  <si>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</si>
  <si>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</si>
  <si>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</si>
  <si>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</si>
  <si>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</si>
  <si>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</si>
  <si>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</si>
  <si>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</si>
  <si>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</si>
  <si>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</si>
  <si>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</si>
  <si>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</si>
  <si>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</si>
  <si>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</si>
  <si>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</si>
  <si>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</si>
  <si>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</si>
  <si>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</si>
  <si>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</si>
  <si>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</si>
  <si>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</si>
  <si>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</si>
  <si>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</si>
  <si>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</si>
  <si>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</si>
  <si>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</si>
  <si>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</si>
  <si>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</si>
  <si>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</si>
  <si>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</si>
  <si>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</si>
  <si>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</si>
  <si>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</si>
  <si>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</si>
  <si>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</si>
  <si>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</si>
  <si>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</si>
  <si>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</si>
  <si>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</si>
  <si>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</si>
  <si>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</si>
  <si>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</si>
  <si>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</si>
  <si>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</si>
  <si>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</si>
  <si>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</si>
  <si>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</si>
  <si>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</si>
  <si>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</si>
  <si>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</si>
  <si>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</si>
  <si>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</si>
  <si>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</si>
  <si>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</si>
  <si>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</si>
  <si>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</si>
  <si>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</si>
  <si>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</si>
  <si>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</si>
  <si>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</si>
  <si>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</si>
  <si>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</si>
  <si>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</si>
  <si>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</si>
  <si>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</si>
  <si>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</si>
  <si>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</si>
  <si>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</si>
  <si>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</si>
  <si>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</si>
  <si>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</si>
  <si>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</si>
  <si>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</si>
  <si>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</si>
  <si>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</si>
  <si>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</si>
  <si>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</si>
  <si>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</si>
  <si>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</si>
  <si>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</si>
  <si>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</si>
  <si>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</si>
  <si>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</si>
  <si>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</si>
  <si>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</si>
  <si>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</si>
  <si>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</si>
  <si>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</si>
  <si>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</si>
  <si>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</si>
  <si>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</si>
  <si>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</si>
  <si>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</si>
  <si>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</si>
  <si>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</si>
  <si>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</si>
  <si>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</si>
  <si>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</si>
  <si>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</si>
  <si>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</si>
  <si>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</si>
  <si>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</si>
  <si>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</si>
  <si>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</si>
  <si>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</si>
  <si>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</si>
  <si>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</si>
  <si>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</si>
  <si>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</si>
  <si>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</si>
  <si>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</si>
  <si>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</si>
  <si>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</si>
  <si>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</si>
  <si>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</si>
  <si>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</si>
  <si>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</si>
  <si>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</si>
  <si>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</si>
  <si>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</si>
  <si>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</si>
  <si>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</si>
  <si>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</si>
  <si>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</si>
  <si>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</si>
  <si>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</si>
  <si>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</si>
  <si>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</si>
  <si>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</si>
  <si>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</si>
  <si>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</si>
  <si>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</si>
  <si>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</si>
  <si>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</si>
  <si>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</si>
  <si>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</si>
  <si>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</si>
  <si>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</si>
  <si>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</si>
  <si>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</si>
  <si>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</si>
  <si>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</si>
  <si>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</si>
  <si>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</si>
  <si>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</si>
  <si>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</si>
  <si>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</si>
  <si>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</si>
  <si>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</si>
  <si>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</si>
  <si>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</si>
  <si>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</si>
  <si>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</si>
  <si>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</si>
  <si>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</si>
  <si>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</si>
  <si>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</si>
  <si>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</si>
  <si>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</si>
  <si>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</si>
  <si>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</si>
  <si>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</si>
  <si>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</si>
  <si>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</si>
  <si>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</si>
  <si>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</si>
  <si>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</si>
  <si>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</si>
  <si>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</si>
  <si>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</si>
  <si>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</si>
  <si>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</si>
  <si>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</si>
  <si>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</si>
  <si>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</si>
  <si>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</si>
  <si>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</si>
  <si>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</si>
  <si>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</si>
  <si>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</si>
  <si>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</si>
  <si>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</si>
  <si>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</si>
  <si>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</si>
  <si>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</si>
  <si>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</si>
  <si>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</si>
  <si>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</si>
  <si>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</si>
  <si>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</si>
  <si>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</si>
  <si>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</si>
  <si>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</si>
  <si>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</si>
  <si>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</si>
  <si>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</si>
  <si>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</si>
  <si>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</si>
  <si>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</si>
  <si>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</si>
  <si>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</si>
  <si>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</si>
  <si>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</si>
  <si>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</si>
  <si>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</si>
  <si>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</si>
  <si>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</si>
  <si>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</si>
  <si>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</si>
  <si>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</si>
  <si>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</si>
  <si>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</si>
  <si>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</si>
  <si>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</si>
  <si>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</si>
  <si>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</si>
  <si>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</si>
  <si>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</si>
  <si>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</si>
  <si>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</si>
  <si>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</si>
  <si>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</si>
  <si>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</si>
  <si>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</si>
  <si>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</si>
  <si>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</si>
  <si>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</si>
  <si>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</si>
  <si>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</si>
  <si>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</si>
  <si>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</si>
  <si>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</si>
  <si>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</si>
  <si>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</si>
  <si>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</si>
  <si>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</si>
  <si>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</si>
  <si>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</si>
  <si>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</si>
  <si>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</si>
  <si>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</si>
  <si>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</si>
  <si>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</si>
  <si>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</si>
  <si>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</si>
  <si>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</si>
  <si>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</si>
  <si>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</si>
  <si>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</si>
  <si>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</si>
  <si>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</si>
  <si>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</si>
  <si>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</si>
  <si>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</si>
  <si>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</si>
  <si>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</si>
  <si>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</si>
  <si>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</si>
  <si>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</si>
  <si>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</si>
  <si>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</si>
  <si>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</si>
  <si>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</si>
  <si>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</si>
  <si>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</si>
  <si>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</si>
  <si>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</si>
  <si>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</si>
  <si>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</si>
  <si>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</si>
  <si>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</si>
  <si>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</si>
  <si>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</si>
  <si>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</si>
  <si>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</si>
  <si>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</si>
  <si>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</si>
  <si>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</si>
  <si>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</si>
  <si>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</si>
  <si>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</si>
  <si>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</si>
  <si>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</si>
  <si>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</si>
  <si>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</si>
  <si>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</si>
  <si>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</si>
  <si>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</si>
  <si>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</si>
  <si>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</si>
  <si>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</si>
  <si>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</si>
  <si>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</si>
  <si>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</si>
  <si>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</si>
  <si>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</si>
  <si>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</si>
  <si>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</si>
  <si>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</si>
  <si>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</si>
  <si>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</si>
  <si>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</si>
  <si>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</si>
  <si>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</si>
  <si>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</si>
  <si>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</si>
  <si>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</si>
  <si>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</si>
  <si>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</si>
  <si>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</si>
  <si>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</si>
  <si>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</si>
  <si>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</si>
  <si>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</si>
  <si>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</si>
  <si>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</si>
  <si>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</si>
  <si>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</si>
  <si>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</si>
  <si>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</si>
  <si>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</si>
  <si>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</si>
  <si>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</si>
  <si>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</si>
  <si>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</si>
  <si>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</si>
  <si>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</si>
  <si>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</si>
  <si>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</si>
  <si>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</si>
  <si>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</si>
  <si>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</si>
  <si>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</si>
  <si>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</si>
  <si>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</si>
  <si>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</si>
  <si>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</si>
  <si>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</si>
  <si>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</si>
  <si>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</si>
  <si>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</si>
  <si>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</si>
  <si>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</si>
  <si>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</si>
  <si>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</si>
  <si>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</si>
  <si>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</si>
  <si>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</si>
  <si>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</si>
  <si>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</si>
  <si>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</si>
  <si>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</si>
  <si>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</si>
  <si>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</si>
  <si>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</si>
  <si>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</si>
  <si>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</si>
  <si>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</si>
  <si>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</si>
  <si>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</si>
  <si>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</si>
  <si>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</si>
  <si>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</si>
  <si>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</si>
  <si>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</si>
  <si>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</si>
  <si>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</si>
  <si>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</si>
  <si>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</si>
  <si>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</si>
  <si>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</si>
  <si>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</si>
  <si>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</si>
  <si>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</si>
  <si>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</si>
  <si>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</si>
  <si>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</si>
  <si>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</si>
  <si>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</si>
  <si>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</si>
  <si>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</si>
  <si>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</si>
  <si>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</si>
  <si>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</si>
  <si>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</si>
  <si>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</si>
  <si>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</si>
  <si>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</si>
  <si>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</si>
  <si>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</si>
  <si>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</si>
  <si>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</si>
  <si>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</si>
  <si>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</si>
  <si>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</si>
  <si>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</si>
  <si>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</si>
  <si>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</si>
  <si>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</si>
  <si>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</si>
  <si>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</si>
  <si>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</si>
  <si>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</si>
  <si>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</si>
  <si>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</si>
  <si>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</si>
  <si>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</si>
  <si>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</si>
  <si>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</si>
  <si>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</si>
  <si>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</si>
  <si>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</si>
  <si>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</si>
  <si>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</si>
  <si>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</si>
  <si>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</si>
  <si>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</si>
  <si>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</si>
  <si>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</si>
  <si>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</si>
  <si>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</si>
  <si>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</si>
  <si>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</si>
  <si>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</si>
  <si>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</si>
  <si>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</si>
  <si>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</si>
  <si>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</si>
  <si>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</si>
  <si>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</si>
  <si>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</si>
  <si>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</si>
  <si>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</si>
  <si>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</si>
  <si>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</si>
  <si>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</si>
  <si>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</si>
  <si>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</si>
  <si>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</si>
  <si>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</si>
  <si>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</si>
  <si>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</si>
  <si>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</si>
  <si>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</si>
  <si>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</si>
  <si>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</si>
  <si>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</si>
  <si>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</si>
  <si>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</si>
  <si>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</si>
  <si>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</si>
  <si>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</si>
  <si>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</si>
  <si>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</si>
  <si>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</si>
  <si>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</si>
  <si>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</si>
  <si>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</si>
  <si>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</si>
  <si>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</si>
  <si>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</si>
  <si>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</si>
  <si>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</si>
  <si>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</si>
  <si>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</si>
  <si>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</si>
  <si>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</si>
  <si>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</si>
  <si>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</si>
  <si>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</si>
  <si>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</si>
  <si>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</si>
  <si>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</si>
  <si>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</si>
  <si>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</si>
  <si>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</si>
  <si>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</si>
  <si>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</si>
  <si>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</si>
  <si>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</si>
  <si>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</si>
  <si>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</si>
  <si>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</si>
  <si>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</si>
  <si>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</si>
  <si>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</si>
  <si>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</si>
  <si>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</si>
  <si>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</si>
  <si>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</si>
  <si>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</si>
  <si>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</si>
  <si>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</si>
  <si>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</si>
  <si>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</si>
  <si>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</si>
  <si>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</si>
  <si>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</si>
  <si>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</si>
  <si>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</si>
  <si>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</si>
  <si>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</si>
  <si>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</si>
  <si>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</si>
  <si>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</si>
  <si>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</si>
  <si>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</si>
  <si>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</si>
  <si>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</si>
  <si>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</si>
  <si>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</si>
  <si>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</si>
  <si>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</si>
  <si>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</si>
  <si>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</si>
  <si>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</si>
  <si>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</si>
  <si>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</si>
  <si>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</si>
  <si>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</si>
  <si>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</si>
  <si>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</si>
  <si>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</si>
  <si>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</si>
  <si>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</si>
  <si>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</si>
  <si>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</si>
  <si>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</si>
  <si>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</si>
  <si>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</si>
  <si>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</si>
  <si>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</si>
  <si>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</si>
  <si>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</si>
  <si>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</si>
  <si>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</si>
  <si>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</si>
  <si>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</si>
  <si>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</si>
  <si>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</si>
  <si>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</si>
  <si>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</si>
  <si>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</si>
  <si>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</si>
  <si>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</si>
  <si>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</si>
  <si>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</si>
  <si>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</si>
  <si>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</si>
  <si>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</si>
  <si>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</si>
  <si>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</si>
  <si>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</si>
  <si>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</si>
  <si>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</si>
  <si>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</si>
  <si>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</si>
  <si>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</si>
  <si>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</si>
  <si>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</si>
  <si>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</si>
  <si>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</si>
  <si>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</si>
  <si>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</si>
  <si>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</si>
  <si>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</si>
  <si>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</si>
  <si>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</si>
  <si>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</si>
  <si>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</si>
  <si>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</si>
  <si>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</si>
  <si>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</si>
  <si>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</si>
  <si>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</si>
  <si>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</si>
  <si>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</si>
  <si>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</si>
  <si>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</si>
  <si>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</si>
  <si>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</si>
  <si>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</si>
  <si>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</si>
  <si>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</si>
  <si>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</si>
  <si>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</si>
  <si>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</si>
  <si>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</si>
  <si>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</si>
  <si>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</si>
  <si>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</si>
  <si>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</si>
  <si>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</si>
  <si>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</si>
  <si>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</si>
  <si>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</si>
  <si>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</si>
  <si>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</si>
  <si>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</si>
  <si>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</si>
  <si>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</si>
  <si>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</si>
  <si>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</si>
  <si>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</si>
  <si>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</si>
  <si>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</si>
  <si>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</si>
  <si>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</si>
  <si>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</si>
  <si>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</si>
  <si>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</si>
  <si>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</si>
  <si>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</si>
  <si>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</si>
  <si>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</si>
  <si>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</si>
  <si>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</si>
  <si>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</si>
  <si>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</si>
  <si>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</si>
  <si>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</si>
  <si>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</si>
  <si>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</si>
  <si>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</si>
  <si>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</si>
  <si>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</si>
  <si>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</si>
  <si>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</si>
  <si>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</si>
  <si>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</si>
  <si>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</si>
  <si>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</si>
  <si>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</si>
  <si>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</si>
  <si>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</si>
  <si>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</si>
  <si>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</si>
  <si>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</si>
  <si>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</si>
  <si>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</si>
  <si>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</si>
  <si>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</si>
  <si>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</si>
  <si>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</si>
  <si>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</si>
  <si>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</si>
  <si>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</si>
  <si>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</si>
  <si>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</si>
  <si>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</si>
  <si>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</si>
  <si>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</si>
  <si>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</si>
  <si>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</si>
  <si>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</si>
  <si>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</si>
  <si>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</si>
  <si>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</si>
  <si>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</si>
  <si>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</si>
  <si>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</si>
  <si>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</si>
  <si>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</si>
  <si>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</si>
  <si>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</si>
  <si>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</si>
  <si>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</si>
  <si>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</si>
  <si>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</si>
  <si>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</si>
  <si>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</si>
  <si>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</si>
  <si>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</si>
  <si>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</si>
  <si>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</si>
  <si>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</si>
  <si>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</si>
  <si>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</si>
  <si>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</si>
  <si>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</si>
  <si>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</si>
  <si>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</si>
  <si>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</si>
  <si>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</si>
  <si>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</si>
  <si>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</si>
  <si>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</si>
  <si>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</si>
  <si>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</si>
  <si>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</si>
  <si>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</si>
  <si>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</si>
  <si>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</si>
  <si>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</si>
  <si>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</si>
  <si>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</si>
  <si>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</si>
  <si>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</si>
  <si>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</si>
  <si>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</si>
  <si>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</si>
  <si>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</si>
  <si>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</si>
  <si>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</si>
  <si>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</si>
  <si>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</si>
  <si>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</si>
  <si>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</si>
  <si>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</si>
  <si>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</si>
  <si>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</si>
  <si>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</si>
  <si>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</si>
  <si>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</si>
  <si>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</si>
  <si>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</si>
  <si>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</si>
  <si>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</si>
  <si>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</si>
  <si>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</si>
  <si>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</si>
  <si>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</si>
  <si>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</si>
  <si>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</si>
  <si>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</si>
  <si>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</si>
  <si>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</si>
  <si>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</si>
  <si>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</si>
  <si>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</si>
  <si>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</si>
  <si>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</si>
  <si>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</si>
  <si>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</si>
  <si>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</si>
  <si>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</si>
  <si>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</si>
  <si>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</si>
  <si>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</si>
  <si>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</si>
  <si>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</si>
  <si>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</si>
  <si>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</si>
  <si>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</si>
  <si>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</si>
  <si>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</si>
  <si>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</si>
  <si>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</si>
  <si>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</si>
  <si>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</si>
  <si>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</si>
  <si>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</si>
  <si>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</si>
  <si>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</si>
  <si>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</si>
  <si>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</si>
  <si>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</si>
  <si>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</si>
  <si>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</si>
  <si>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</si>
  <si>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</si>
  <si>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</si>
  <si>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</si>
  <si>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</si>
  <si>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</si>
  <si>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</si>
  <si>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</si>
  <si>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</si>
  <si>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</si>
  <si>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</si>
  <si>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</si>
  <si>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</si>
  <si>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</si>
  <si>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</si>
  <si>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</si>
  <si>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</si>
  <si>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</si>
  <si>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</si>
  <si>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</si>
  <si>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</si>
  <si>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</si>
  <si>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</si>
  <si>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</si>
  <si>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</si>
  <si>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</si>
  <si>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</si>
  <si>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</si>
  <si>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</si>
  <si>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</si>
  <si>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</si>
  <si>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</si>
  <si>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</si>
  <si>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</si>
  <si>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</si>
  <si>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</si>
  <si>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</si>
  <si>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</si>
  <si>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</si>
  <si>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</si>
  <si>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</si>
  <si>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</si>
  <si>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</si>
  <si>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</si>
  <si>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</si>
  <si>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</si>
  <si>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</si>
  <si>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</si>
  <si>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</si>
  <si>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</si>
  <si>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</si>
  <si>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</si>
  <si>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</si>
  <si>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</si>
  <si>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</si>
  <si>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</si>
  <si>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</si>
  <si>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</si>
  <si>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</si>
  <si>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</si>
  <si>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</si>
  <si>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</si>
  <si>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</si>
  <si>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</si>
  <si>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</si>
  <si>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</si>
  <si>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</si>
  <si>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</si>
  <si>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</si>
  <si>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</si>
  <si>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</si>
  <si>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</si>
  <si>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</si>
  <si>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</si>
  <si>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</si>
  <si>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</si>
  <si>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</si>
  <si>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</si>
  <si>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</si>
  <si>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</si>
  <si>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</si>
  <si>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</si>
  <si>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</si>
  <si>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</si>
  <si>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</si>
  <si>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</si>
  <si>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</si>
  <si>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</si>
  <si>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</si>
  <si>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</si>
  <si>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</si>
  <si>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</si>
  <si>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</si>
  <si>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</si>
  <si>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</si>
  <si>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</si>
  <si>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</si>
  <si>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</si>
  <si>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</si>
  <si>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</si>
  <si>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</si>
  <si>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</si>
  <si>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</si>
  <si>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</si>
  <si>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</si>
  <si>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</si>
  <si>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</si>
  <si>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</si>
  <si>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</si>
  <si>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</si>
  <si>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</si>
  <si>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</si>
  <si>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</si>
  <si>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</si>
  <si>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</si>
  <si>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</si>
  <si>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</si>
  <si>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</si>
  <si>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</si>
  <si>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</si>
  <si>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</si>
  <si>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</si>
  <si>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</si>
  <si>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</si>
  <si>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</si>
  <si>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</si>
  <si>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</si>
  <si>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</si>
  <si>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</si>
  <si>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</si>
  <si>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</si>
  <si>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</si>
  <si>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</si>
  <si>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</si>
  <si>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</si>
  <si>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</si>
  <si>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</si>
  <si>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</si>
  <si>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</si>
  <si>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</si>
  <si>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</si>
  <si>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</si>
  <si>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</si>
  <si>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</si>
  <si>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</si>
  <si>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</si>
  <si>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</si>
  <si>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</si>
  <si>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</si>
  <si>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</si>
  <si>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</si>
  <si>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</si>
  <si>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</si>
  <si>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</si>
  <si>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</si>
  <si>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</si>
  <si>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</si>
  <si>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</si>
  <si>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</si>
  <si>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</si>
  <si>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</si>
  <si>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</si>
  <si>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</si>
  <si>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</si>
  <si>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</si>
  <si>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</si>
  <si>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</si>
  <si>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</si>
  <si>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</si>
  <si>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</si>
  <si>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</si>
  <si>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</si>
  <si>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</si>
  <si>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</si>
  <si>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</si>
  <si>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</si>
  <si>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</si>
  <si>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</si>
  <si>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</si>
  <si>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</si>
  <si>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</si>
  <si>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</si>
  <si>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</si>
  <si>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</si>
  <si>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</si>
  <si>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</si>
  <si>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</si>
  <si>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</si>
  <si>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</si>
  <si>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</si>
  <si>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</si>
  <si>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</si>
  <si>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</si>
  <si>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</si>
  <si>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</si>
  <si>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</si>
  <si>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</si>
  <si>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</si>
  <si>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</si>
  <si>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</si>
  <si>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</si>
  <si>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</si>
  <si>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</si>
  <si>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</si>
  <si>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</si>
  <si>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</si>
  <si>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</si>
  <si>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</si>
  <si>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</si>
  <si>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</si>
  <si>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</si>
  <si>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</si>
  <si>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</si>
  <si>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</si>
  <si>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</si>
  <si>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</si>
  <si>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</si>
  <si>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</si>
  <si>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</si>
  <si>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</si>
  <si>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</si>
  <si>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</si>
  <si>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</si>
  <si>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</si>
  <si>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</si>
  <si>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</si>
  <si>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</si>
  <si>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</si>
  <si>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</si>
  <si>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</si>
  <si>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</si>
  <si>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</si>
  <si>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</si>
  <si>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</si>
  <si>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</si>
  <si>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</si>
  <si>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</si>
  <si>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</si>
  <si>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</si>
  <si>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</si>
  <si>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</si>
  <si>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</si>
  <si>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</si>
  <si>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</si>
  <si>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</si>
  <si>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</si>
  <si>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</si>
  <si>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</si>
  <si>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</si>
  <si>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</si>
  <si>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</si>
  <si>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</si>
  <si>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</si>
  <si>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</si>
  <si>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</si>
  <si>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</si>
  <si>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</si>
  <si>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</si>
  <si>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</si>
  <si>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</si>
  <si>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</si>
  <si>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</si>
  <si>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</si>
  <si>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</si>
  <si>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</si>
  <si>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</si>
  <si>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</si>
  <si>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</si>
  <si>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</si>
  <si>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</si>
  <si>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</si>
  <si>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</si>
  <si>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</si>
  <si>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</si>
  <si>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</si>
  <si>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</si>
  <si>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</si>
  <si>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</si>
  <si>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</si>
  <si>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</si>
  <si>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</si>
  <si>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</si>
  <si>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</si>
  <si>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</si>
  <si>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</si>
  <si>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</si>
  <si>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</si>
  <si>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</si>
  <si>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</si>
  <si>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</si>
  <si>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</si>
  <si>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</si>
  <si>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</si>
  <si>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</si>
  <si>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</si>
  <si>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</si>
  <si>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</si>
  <si>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</si>
  <si>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</si>
  <si>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</si>
  <si>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</si>
  <si>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</si>
  <si>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</si>
  <si>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</si>
  <si>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</si>
  <si>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</si>
  <si>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</si>
  <si>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</si>
  <si>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</si>
  <si>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</si>
  <si>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</si>
  <si>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</si>
  <si>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</si>
  <si>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</si>
  <si>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</si>
  <si>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</si>
  <si>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</si>
  <si>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</si>
  <si>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</si>
  <si>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</si>
  <si>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</si>
  <si>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</si>
  <si>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</si>
  <si>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</si>
  <si>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</si>
  <si>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</si>
  <si>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</si>
  <si>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</si>
  <si>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</si>
  <si>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</si>
  <si>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</si>
  <si>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</si>
  <si>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</si>
  <si>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</si>
  <si>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</si>
  <si>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</si>
  <si>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</si>
  <si>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</si>
  <si>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</si>
  <si>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</si>
  <si>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</si>
  <si>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</si>
  <si>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</si>
  <si>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</si>
  <si>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</si>
  <si>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</si>
  <si>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</si>
  <si>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</si>
  <si>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</si>
  <si>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</si>
  <si>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</si>
  <si>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</si>
  <si>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</si>
  <si>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</si>
  <si>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</si>
  <si>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</si>
  <si>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</si>
  <si>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</si>
  <si>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</si>
  <si>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</si>
  <si>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</si>
  <si>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</si>
  <si>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</si>
  <si>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</si>
  <si>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</si>
  <si>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</si>
  <si>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</si>
  <si>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</si>
  <si>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</si>
  <si>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</si>
  <si>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</si>
  <si>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</si>
  <si>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</si>
  <si>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</si>
  <si>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</si>
  <si>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</si>
  <si>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</si>
  <si>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</si>
  <si>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</si>
  <si>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</si>
  <si>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</si>
  <si>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</si>
  <si>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</si>
  <si>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</si>
  <si>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</si>
  <si>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</si>
  <si>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</si>
  <si>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</si>
  <si>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</si>
  <si>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</si>
  <si>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</si>
  <si>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</si>
  <si>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</si>
  <si>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</si>
  <si>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</si>
  <si>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</si>
  <si>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</si>
  <si>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</si>
  <si>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</si>
  <si>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</si>
  <si>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</si>
  <si>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</si>
  <si>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</si>
  <si>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</si>
  <si>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</si>
  <si>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</si>
  <si>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</si>
  <si>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</si>
  <si>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</si>
  <si>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</si>
  <si>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</si>
  <si>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</si>
  <si>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</si>
  <si>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</si>
  <si>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</si>
  <si>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</si>
  <si>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</si>
  <si>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</si>
  <si>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</si>
  <si>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</si>
  <si>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</si>
  <si>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</si>
  <si>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</si>
  <si>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</si>
  <si>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</si>
  <si>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</si>
  <si>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</si>
  <si>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</si>
  <si>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</si>
  <si>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</si>
  <si>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</si>
  <si>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</si>
  <si>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</si>
  <si>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</si>
  <si>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</si>
  <si>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</si>
  <si>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</si>
  <si>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</si>
  <si>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</si>
  <si>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</si>
  <si>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</si>
  <si>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</si>
  <si>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</si>
  <si>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</si>
  <si>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</si>
  <si>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</si>
  <si>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</si>
  <si>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</si>
  <si>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</si>
  <si>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</si>
  <si>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</si>
  <si>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</si>
  <si>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</si>
  <si>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</si>
  <si>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</si>
  <si>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</si>
  <si>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</si>
  <si>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</si>
  <si>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</si>
  <si>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</si>
  <si>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</si>
  <si>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</si>
  <si>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</si>
  <si>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</si>
  <si>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</si>
  <si>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</si>
  <si>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</si>
  <si>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</si>
  <si>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</si>
  <si>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</si>
  <si>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</si>
  <si>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</si>
  <si>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</si>
  <si>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</si>
  <si>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</si>
  <si>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</si>
  <si>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</si>
  <si>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</si>
  <si>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</si>
  <si>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</si>
  <si>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</si>
  <si>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</si>
  <si>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</si>
  <si>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</si>
  <si>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</si>
  <si>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</si>
  <si>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</si>
  <si>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</si>
  <si>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</si>
  <si>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</si>
  <si>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</si>
  <si>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</si>
  <si>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</si>
  <si>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</si>
  <si>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</si>
  <si>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</si>
  <si>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</si>
  <si>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</si>
  <si>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</si>
  <si>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</si>
  <si>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</si>
  <si>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</si>
  <si>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</si>
  <si>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</si>
  <si>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</si>
  <si>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</si>
  <si>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</si>
  <si>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</si>
  <si>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</si>
  <si>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</si>
  <si>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</si>
  <si>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</si>
  <si>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</si>
  <si>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</si>
  <si>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</si>
  <si>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</si>
  <si>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</si>
  <si>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</si>
  <si>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</si>
  <si>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</si>
  <si>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</si>
  <si>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</si>
  <si>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</si>
  <si>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</si>
  <si>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</si>
  <si>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</si>
  <si>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</si>
  <si>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</si>
  <si>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</si>
  <si>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</si>
  <si>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</si>
  <si>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</si>
  <si>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</si>
  <si>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</si>
  <si>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</si>
  <si>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</si>
  <si>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</si>
  <si>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</si>
  <si>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</si>
  <si>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</si>
  <si>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</si>
  <si>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</si>
  <si>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</si>
  <si>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</si>
  <si>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</si>
  <si>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</si>
  <si>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</si>
  <si>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</si>
  <si>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</si>
  <si>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</si>
  <si>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</si>
  <si>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</si>
  <si>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</si>
  <si>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</si>
  <si>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</si>
  <si>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</si>
  <si>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</si>
  <si>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</si>
  <si>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</si>
  <si>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</si>
  <si>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</si>
  <si>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</si>
  <si>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</si>
  <si>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</si>
  <si>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</si>
  <si>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</si>
  <si>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</si>
  <si>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</si>
  <si>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</si>
  <si>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</si>
  <si>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</si>
  <si>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</si>
  <si>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</si>
  <si>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</si>
  <si>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</si>
  <si>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</si>
  <si>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</si>
  <si>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</si>
  <si>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</si>
  <si>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</si>
  <si>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</si>
  <si>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</si>
  <si>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</si>
  <si>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</si>
  <si>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</si>
  <si>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</si>
  <si>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</si>
  <si>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</si>
  <si>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</si>
  <si>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</si>
  <si>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</si>
  <si>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</si>
  <si>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</si>
  <si>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</si>
  <si>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</si>
  <si>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</si>
  <si>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</si>
  <si>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</si>
  <si>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</si>
  <si>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</si>
  <si>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</si>
  <si>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</si>
  <si>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</si>
  <si>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</si>
  <si>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</si>
  <si>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</si>
  <si>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</si>
  <si>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</si>
  <si>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</si>
  <si>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</si>
  <si>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</si>
  <si>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</si>
  <si>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</si>
  <si>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</si>
  <si>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</si>
  <si>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</si>
  <si>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</si>
  <si>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</si>
  <si>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</si>
  <si>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</si>
  <si>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</si>
  <si>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</si>
  <si>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</si>
  <si>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</si>
  <si>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</si>
  <si>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</si>
  <si>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</si>
  <si>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</si>
  <si>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</si>
  <si>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</si>
  <si>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</si>
  <si>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</si>
  <si>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</si>
  <si>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</si>
  <si>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</si>
  <si>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</si>
  <si>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</si>
  <si>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</si>
  <si>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</si>
  <si>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</si>
  <si>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</si>
  <si>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</si>
  <si>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</si>
  <si>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</si>
  <si>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</si>
  <si>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</si>
  <si>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</si>
  <si>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</si>
  <si>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</si>
  <si>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</si>
  <si>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</si>
  <si>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</si>
  <si>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</si>
  <si>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</si>
  <si>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</si>
  <si>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</si>
  <si>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</si>
  <si>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</si>
  <si>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</si>
  <si>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</si>
  <si>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</si>
  <si>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</si>
  <si>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</si>
  <si>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</si>
  <si>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</si>
  <si>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</si>
  <si>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</si>
  <si>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</si>
  <si>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</si>
  <si>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</si>
  <si>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</si>
  <si>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</si>
  <si>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</si>
  <si>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</si>
  <si>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</si>
  <si>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</si>
  <si>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</si>
  <si>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</si>
  <si>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</si>
  <si>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</si>
  <si>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</si>
  <si>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</si>
  <si>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</si>
  <si>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</si>
  <si>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</si>
  <si>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</si>
  <si>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</si>
  <si>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</si>
  <si>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</si>
  <si>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</si>
  <si>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</si>
  <si>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</si>
  <si>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</si>
  <si>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</si>
  <si>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</si>
  <si>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</si>
  <si>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</si>
  <si>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</si>
  <si>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</si>
  <si>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</si>
  <si>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</si>
  <si>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</si>
  <si>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</si>
  <si>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</si>
  <si>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</si>
  <si>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</si>
  <si>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</si>
  <si>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</si>
  <si>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</si>
  <si>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</si>
  <si>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</si>
  <si>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</si>
  <si>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</si>
  <si>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</si>
  <si>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</si>
  <si>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</si>
  <si>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</si>
  <si>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</si>
  <si>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</si>
  <si>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</si>
  <si>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</si>
  <si>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</si>
  <si>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</si>
  <si>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</si>
  <si>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</si>
  <si>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</si>
  <si>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</si>
  <si>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</si>
  <si>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</si>
  <si>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</si>
  <si>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</si>
  <si>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</si>
  <si>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</si>
  <si>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</si>
  <si>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</si>
  <si>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</si>
  <si>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</si>
  <si>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</si>
  <si>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</si>
  <si>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</si>
  <si>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</si>
  <si>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</si>
  <si>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</si>
  <si>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</si>
  <si>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</si>
  <si>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</si>
  <si>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</si>
  <si>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</si>
  <si>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</si>
  <si>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</si>
  <si>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</si>
  <si>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</si>
  <si>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</si>
  <si>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</si>
  <si>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</si>
  <si>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</si>
  <si>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</si>
  <si>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</si>
  <si>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</si>
  <si>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</si>
  <si>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</si>
  <si>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</si>
  <si>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</si>
  <si>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</si>
  <si>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</si>
  <si>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</si>
  <si>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</si>
  <si>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</si>
  <si>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</si>
  <si>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</si>
  <si>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</si>
  <si>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</si>
  <si>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</si>
  <si>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</si>
  <si>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</si>
  <si>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</si>
  <si>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</si>
  <si>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</si>
  <si>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</si>
  <si>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</si>
  <si>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</si>
  <si>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</si>
  <si>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</si>
  <si>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</si>
  <si>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</si>
  <si>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</si>
  <si>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</si>
  <si>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</si>
  <si>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</si>
  <si>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</si>
  <si>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</si>
  <si>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</si>
  <si>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</si>
  <si>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</si>
  <si>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</si>
  <si>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</si>
  <si>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</si>
  <si>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</si>
  <si>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</si>
  <si>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</si>
  <si>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</si>
  <si>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</si>
  <si>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</si>
  <si>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</si>
  <si>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</si>
  <si>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</si>
  <si>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</si>
  <si>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</si>
  <si>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</si>
  <si>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</si>
  <si>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</si>
  <si>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</si>
  <si>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</si>
  <si>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</si>
  <si>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</si>
  <si>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</si>
  <si>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</si>
  <si>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</si>
  <si>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</si>
  <si>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</si>
  <si>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</si>
  <si>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</si>
  <si>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</si>
  <si>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</si>
  <si>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</si>
  <si>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</si>
  <si>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</si>
  <si>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</si>
  <si>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</si>
  <si>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</si>
  <si>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</si>
  <si>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</si>
  <si>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</si>
  <si>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</si>
  <si>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</si>
  <si>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</si>
  <si>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</si>
  <si>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</si>
  <si>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</si>
  <si>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</si>
  <si>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</si>
  <si>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</si>
  <si>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</si>
  <si>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</si>
  <si>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</si>
  <si>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</si>
  <si>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</si>
  <si>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</si>
  <si>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</si>
  <si>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</si>
  <si>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</si>
  <si>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</si>
  <si>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</si>
  <si>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</si>
  <si>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</si>
  <si>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</si>
  <si>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</si>
  <si>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</si>
  <si>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</si>
  <si>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</si>
  <si>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</si>
  <si>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</si>
  <si>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</si>
  <si>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</si>
  <si>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</si>
  <si>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</si>
  <si>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</si>
  <si>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</si>
  <si>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</si>
  <si>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</si>
  <si>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</si>
  <si>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</si>
  <si>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</si>
  <si>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</si>
  <si>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</si>
  <si>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</si>
  <si>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</si>
  <si>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</si>
  <si>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</si>
  <si>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</si>
  <si>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</si>
  <si>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</si>
  <si>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</si>
  <si>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</si>
  <si>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</si>
  <si>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</si>
  <si>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</si>
  <si>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</si>
  <si>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</si>
  <si>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</si>
  <si>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</si>
  <si>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</si>
  <si>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</si>
  <si>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</si>
  <si>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</si>
  <si>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</si>
  <si>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</si>
  <si>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</si>
  <si>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</si>
  <si>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</si>
  <si>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</si>
  <si>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</si>
  <si>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</si>
  <si>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</si>
  <si>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</si>
  <si>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</si>
  <si>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</si>
  <si>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</si>
  <si>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</si>
  <si>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</si>
  <si>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</si>
  <si>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</si>
  <si>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</si>
  <si>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</si>
  <si>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</si>
  <si>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</si>
  <si>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</si>
  <si>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</si>
  <si>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</si>
  <si>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</si>
  <si>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</si>
  <si>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</si>
  <si>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</si>
  <si>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</si>
  <si>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</si>
  <si>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</si>
  <si>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</si>
  <si>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</si>
  <si>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</si>
  <si>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</si>
  <si>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</si>
  <si>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</si>
  <si>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</si>
  <si>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</si>
  <si>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</si>
  <si>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</si>
  <si>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</si>
  <si>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</si>
  <si>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</si>
  <si>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</si>
  <si>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</si>
  <si>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</si>
  <si>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</si>
  <si>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</si>
  <si>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</si>
  <si>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</si>
  <si>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</si>
  <si>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</si>
  <si>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</si>
  <si>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</si>
  <si>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</si>
  <si>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</si>
  <si>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</si>
  <si>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</si>
  <si>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</si>
  <si>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</si>
  <si>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</si>
  <si>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</si>
  <si>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</si>
  <si>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</si>
  <si>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</si>
  <si>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</si>
  <si>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</si>
  <si>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</si>
  <si>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</si>
  <si>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</si>
  <si>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</si>
  <si>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</si>
  <si>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</si>
  <si>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</si>
  <si>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</si>
  <si>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</si>
  <si>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</si>
  <si>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</si>
  <si>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</si>
  <si>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</si>
  <si>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</si>
  <si>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</si>
  <si>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</si>
  <si>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</si>
  <si>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</si>
  <si>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</si>
  <si>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</si>
  <si>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</si>
  <si>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</si>
  <si>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</si>
  <si>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</si>
  <si>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</si>
  <si>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</si>
  <si>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</si>
  <si>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</si>
  <si>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</si>
  <si>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</si>
  <si>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</si>
  <si>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</si>
  <si>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</si>
  <si>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</si>
  <si>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</si>
  <si>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</si>
  <si>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</si>
  <si>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</si>
  <si>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</si>
  <si>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</si>
  <si>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</si>
  <si>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</si>
  <si>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</si>
  <si>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</si>
  <si>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</si>
  <si>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</si>
  <si>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</si>
  <si>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</si>
  <si>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</si>
  <si>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</si>
  <si>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</si>
  <si>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</si>
  <si>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</si>
  <si>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</si>
  <si>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</si>
  <si>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</si>
  <si>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</si>
  <si>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</si>
  <si>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</si>
  <si>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</si>
  <si>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</si>
  <si>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</si>
  <si>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</si>
  <si>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</si>
  <si>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</si>
  <si>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</si>
  <si>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</si>
  <si>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</si>
  <si>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</si>
  <si>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</si>
  <si>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</si>
  <si>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</si>
  <si>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</si>
  <si>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</si>
  <si>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</si>
  <si>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</si>
  <si>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</si>
  <si>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</si>
  <si>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</si>
  <si>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</si>
  <si>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</si>
  <si>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</si>
  <si>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</si>
  <si>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</si>
  <si>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</si>
  <si>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</si>
  <si>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</si>
  <si>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</si>
  <si>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</si>
  <si>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</si>
  <si>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</si>
  <si>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</si>
  <si>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</si>
  <si>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</si>
  <si>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</si>
  <si>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</si>
  <si>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</si>
  <si>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</si>
  <si>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</si>
  <si>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</si>
  <si>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</si>
  <si>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</si>
  <si>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</si>
  <si>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</si>
  <si>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</si>
  <si>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</si>
  <si>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</si>
  <si>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</si>
  <si>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</si>
  <si>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</si>
  <si>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</si>
  <si>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</si>
  <si>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</si>
  <si>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</si>
  <si>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</si>
  <si>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</si>
  <si>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</si>
  <si>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</si>
  <si>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</si>
  <si>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</si>
  <si>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</si>
  <si>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</si>
  <si>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</si>
  <si>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</si>
  <si>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</si>
  <si>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</si>
  <si>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</si>
  <si>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</si>
  <si>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</si>
  <si>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</si>
  <si>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</si>
  <si>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</si>
  <si>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</si>
  <si>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</si>
  <si>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</si>
  <si>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</si>
  <si>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</si>
  <si>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</si>
  <si>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</si>
  <si>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</si>
  <si>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</si>
  <si>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</si>
  <si>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</si>
  <si>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</si>
  <si>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</si>
  <si>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</si>
  <si>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</si>
  <si>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</si>
  <si>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</si>
  <si>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</si>
  <si>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</si>
  <si>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</si>
  <si>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</si>
  <si>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</si>
  <si>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</si>
  <si>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</si>
  <si>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</si>
  <si>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</si>
  <si>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</si>
  <si>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</si>
  <si>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</si>
  <si>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</si>
  <si>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</si>
  <si>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</si>
  <si>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</si>
  <si>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</si>
  <si>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</si>
  <si>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</si>
  <si>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</si>
  <si>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</si>
  <si>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</si>
  <si>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</si>
  <si>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</si>
  <si>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</si>
  <si>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</si>
  <si>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</si>
  <si>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</si>
  <si>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</si>
  <si>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</si>
  <si>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</si>
  <si>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</si>
  <si>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</si>
  <si>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</si>
  <si>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</si>
  <si>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</si>
  <si>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</si>
  <si>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</si>
  <si>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</si>
  <si>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</si>
  <si>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</si>
  <si>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</si>
  <si>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</si>
  <si>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</si>
  <si>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</si>
  <si>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</si>
  <si>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</si>
  <si>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</si>
  <si>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</si>
  <si>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</si>
  <si>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</si>
  <si>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</si>
  <si>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</si>
  <si>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</si>
  <si>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</si>
  <si>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</si>
  <si>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</si>
  <si>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</si>
  <si>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</si>
  <si>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</si>
  <si>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</si>
  <si>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</si>
  <si>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</si>
  <si>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</si>
  <si>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</si>
  <si>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</si>
  <si>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</si>
  <si>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</si>
  <si>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</si>
  <si>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</si>
  <si>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</si>
  <si>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</si>
  <si>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</si>
  <si>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</si>
  <si>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</si>
  <si>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</si>
  <si>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</si>
  <si>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</si>
  <si>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</si>
  <si>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</si>
  <si>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</si>
  <si>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</si>
  <si>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</si>
  <si>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</si>
  <si>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</si>
  <si>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</si>
  <si>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</si>
  <si>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</si>
  <si>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</si>
  <si>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</si>
  <si>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</si>
  <si>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</si>
  <si>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</si>
  <si>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</si>
  <si>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</si>
  <si>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</si>
  <si>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</si>
  <si>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</si>
  <si>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</si>
  <si>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</si>
  <si>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</si>
  <si>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</si>
  <si>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</si>
  <si>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</si>
  <si>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</si>
  <si>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</si>
  <si>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</si>
  <si>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</si>
  <si>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</si>
  <si>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</si>
  <si>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</si>
  <si>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</si>
  <si>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</si>
  <si>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</si>
  <si>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</si>
  <si>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</si>
  <si>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</si>
  <si>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</si>
  <si>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</si>
  <si>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</si>
  <si>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</si>
  <si>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</si>
  <si>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</si>
  <si>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</si>
  <si>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</si>
  <si>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</si>
  <si>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</si>
  <si>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</si>
  <si>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</si>
  <si>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</si>
  <si>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</si>
  <si>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</si>
  <si>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</si>
  <si>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</si>
  <si>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</si>
  <si>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</si>
  <si>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</si>
  <si>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</si>
  <si>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</si>
  <si>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</si>
  <si>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</si>
  <si>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</si>
  <si>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</si>
  <si>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</si>
  <si>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</si>
  <si>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</si>
  <si>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</si>
  <si>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</si>
  <si>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</si>
  <si>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</si>
  <si>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</si>
  <si>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</si>
  <si>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</si>
  <si>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</si>
  <si>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</si>
  <si>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</si>
  <si>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</si>
  <si>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</si>
  <si>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</si>
  <si>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</si>
  <si>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</si>
  <si>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</si>
  <si>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</si>
  <si>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</si>
  <si>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</si>
  <si>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</si>
  <si>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</si>
  <si>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</si>
  <si>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</si>
  <si>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</si>
  <si>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</si>
  <si>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</si>
  <si>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</si>
  <si>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</si>
  <si>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</si>
  <si>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</si>
  <si>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</si>
  <si>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</si>
  <si>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</si>
  <si>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</si>
  <si>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</si>
  <si>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</si>
  <si>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</si>
  <si>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</si>
  <si>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</si>
  <si>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</si>
  <si>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</si>
  <si>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</si>
  <si>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</si>
  <si>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</si>
  <si>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</si>
  <si>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</si>
  <si>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</si>
  <si>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</si>
  <si>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</si>
  <si>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</si>
  <si>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</si>
  <si>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</si>
  <si>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</si>
  <si>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</si>
  <si>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</si>
  <si>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</si>
  <si>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</si>
  <si>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</si>
  <si>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</si>
  <si>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</si>
  <si>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</si>
  <si>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</si>
  <si>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</si>
  <si>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</si>
  <si>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</si>
  <si>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</si>
  <si>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</si>
  <si>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</si>
  <si>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</si>
  <si>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</si>
  <si>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</si>
  <si>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</si>
  <si>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</si>
  <si>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</si>
  <si>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</si>
  <si>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</si>
  <si>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</si>
  <si>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</si>
  <si>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</si>
  <si>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</si>
  <si>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</si>
  <si>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</si>
  <si>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</si>
  <si>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</si>
  <si>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</si>
  <si>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</si>
  <si>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</si>
  <si>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</si>
  <si>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</si>
  <si>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</si>
  <si>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</si>
  <si>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</si>
  <si>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</si>
  <si>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</si>
  <si>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</si>
  <si>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</si>
  <si>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</si>
  <si>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</si>
  <si>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</si>
  <si>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</si>
  <si>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</si>
  <si>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</si>
  <si>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</si>
  <si>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</si>
  <si>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</si>
  <si>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</si>
  <si>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</si>
  <si>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</si>
  <si>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</si>
  <si>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</si>
  <si>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</si>
  <si>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</si>
  <si>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</si>
  <si>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</si>
  <si>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</si>
  <si>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</si>
  <si>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</si>
  <si>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</si>
  <si>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</si>
  <si>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</si>
  <si>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</si>
  <si>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</si>
  <si>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</si>
  <si>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</si>
  <si>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</si>
  <si>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</si>
  <si>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</si>
  <si>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</si>
  <si>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</si>
  <si>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</si>
  <si>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</si>
  <si>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</si>
  <si>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</si>
  <si>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</si>
  <si>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</si>
  <si>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</si>
  <si>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</si>
  <si>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</si>
  <si>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</si>
  <si>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</si>
  <si>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</si>
  <si>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</si>
  <si>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</si>
  <si>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</si>
  <si>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</si>
  <si>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</si>
  <si>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</si>
  <si>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</si>
  <si>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</si>
  <si>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</si>
  <si>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</si>
  <si>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</si>
  <si>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</si>
  <si>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</si>
  <si>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</si>
  <si>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</si>
  <si>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</si>
  <si>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</si>
  <si>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</si>
  <si>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</si>
  <si>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</si>
  <si>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</si>
  <si>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</si>
  <si>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</si>
  <si>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</si>
  <si>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</si>
  <si>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</si>
  <si>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</si>
  <si>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</si>
  <si>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</si>
  <si>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</si>
  <si>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</si>
  <si>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</si>
  <si>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</si>
  <si>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</si>
  <si>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</si>
  <si>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</si>
  <si>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</si>
  <si>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</si>
  <si>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</si>
  <si>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</si>
  <si>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</si>
  <si>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</si>
  <si>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</si>
  <si>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</si>
  <si>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</si>
  <si>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</si>
  <si>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</si>
  <si>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</si>
  <si>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</si>
  <si>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</si>
  <si>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</si>
  <si>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</si>
  <si>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</si>
  <si>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</si>
  <si>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</si>
  <si>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</si>
  <si>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</si>
  <si>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</si>
  <si>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</si>
  <si>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</si>
  <si>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</si>
  <si>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</si>
  <si>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</si>
  <si>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</si>
  <si>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</si>
  <si>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</si>
  <si>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</si>
  <si>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</si>
  <si>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</si>
  <si>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</si>
  <si>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</si>
  <si>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</si>
  <si>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</si>
  <si>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</si>
  <si>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</si>
  <si>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</si>
  <si>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</si>
  <si>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</si>
  <si>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</si>
  <si>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</si>
  <si>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</si>
  <si>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</si>
  <si>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</si>
  <si>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</si>
  <si>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</si>
  <si>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</si>
  <si>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</si>
  <si>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</si>
  <si>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</si>
  <si>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</si>
  <si>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</si>
  <si>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</si>
  <si>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</si>
  <si>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</si>
  <si>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</si>
  <si>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</si>
  <si>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</si>
  <si>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</si>
  <si>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</si>
  <si>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</si>
  <si>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</si>
  <si>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</si>
  <si>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</si>
  <si>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</si>
  <si>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</si>
  <si>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</si>
  <si>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</si>
  <si>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</si>
  <si>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</si>
  <si>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</si>
  <si>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</si>
  <si>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</si>
  <si>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</si>
  <si>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</si>
  <si>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</si>
  <si>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</si>
  <si>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</si>
  <si>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</si>
  <si>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</si>
  <si>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</si>
  <si>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</si>
  <si>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</si>
  <si>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</si>
  <si>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</si>
  <si>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</si>
  <si>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</si>
  <si>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</si>
  <si>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</si>
  <si>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</si>
  <si>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</si>
  <si>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</si>
  <si>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</si>
  <si>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</si>
  <si>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</si>
  <si>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</si>
  <si>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</si>
  <si>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</si>
  <si>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</si>
  <si>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</si>
  <si>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</si>
  <si>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</si>
  <si>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</si>
  <si>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</si>
  <si>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</si>
  <si>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</si>
  <si>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</si>
  <si>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</si>
  <si>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</si>
  <si>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</si>
  <si>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</si>
  <si>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</si>
  <si>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</si>
  <si>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</si>
  <si>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</si>
  <si>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</si>
  <si>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</si>
  <si>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</si>
  <si>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</si>
  <si>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</si>
  <si>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</si>
  <si>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</si>
  <si>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</si>
  <si>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</si>
  <si>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</si>
  <si>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</si>
  <si>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</si>
  <si>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</si>
  <si>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</si>
  <si>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</si>
  <si>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</si>
  <si>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</si>
  <si>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</si>
  <si>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</si>
  <si>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</si>
  <si>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</si>
  <si>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</si>
  <si>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</si>
  <si>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</si>
  <si>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</si>
  <si>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</si>
  <si>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</si>
  <si>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</si>
  <si>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</si>
  <si>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</si>
  <si>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</si>
  <si>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</si>
  <si>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</si>
  <si>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</si>
  <si>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</si>
  <si>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</si>
  <si>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</si>
  <si>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</si>
  <si>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</si>
  <si>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</si>
  <si>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</si>
  <si>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</si>
  <si>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</si>
  <si>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</si>
  <si>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</si>
  <si>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</si>
  <si>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</si>
  <si>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</si>
  <si>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</si>
  <si>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</si>
  <si>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</si>
  <si>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</si>
  <si>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</si>
  <si>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</si>
  <si>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</si>
  <si>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</si>
  <si>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</si>
  <si>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</si>
  <si>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</si>
  <si>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</si>
  <si>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</si>
  <si>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</si>
  <si>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</si>
  <si>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</si>
  <si>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</si>
  <si>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</si>
  <si>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</si>
  <si>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</si>
  <si>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</si>
  <si>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</si>
  <si>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</si>
  <si>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</si>
  <si>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</si>
  <si>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</si>
  <si>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</si>
  <si>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</si>
  <si>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</si>
  <si>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</si>
  <si>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</si>
  <si>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</si>
  <si>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</si>
  <si>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</si>
  <si>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</si>
  <si>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</si>
  <si>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</si>
  <si>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</si>
  <si>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</si>
  <si>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</si>
  <si>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</si>
  <si>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</si>
  <si>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</si>
  <si>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</si>
  <si>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</si>
  <si>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</si>
  <si>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</si>
  <si>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</si>
  <si>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</si>
  <si>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</si>
  <si>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</si>
  <si>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</si>
  <si>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</si>
  <si>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</si>
  <si>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</si>
  <si>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</si>
  <si>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</si>
  <si>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</si>
  <si>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</si>
  <si>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</si>
  <si>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</si>
  <si>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</si>
  <si>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</si>
  <si>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</si>
  <si>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</si>
  <si>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</si>
  <si>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</si>
  <si>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</si>
  <si>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</si>
  <si>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</si>
  <si>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</si>
  <si>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</si>
  <si>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</si>
  <si>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</si>
  <si>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</si>
  <si>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</si>
  <si>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</si>
  <si>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</si>
  <si>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</si>
  <si>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</si>
  <si>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</si>
  <si>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</si>
  <si>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</si>
  <si>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</si>
  <si>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</si>
  <si>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</si>
  <si>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</si>
  <si>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</si>
  <si>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</si>
  <si>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</si>
  <si>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</si>
  <si>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</si>
  <si>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</si>
  <si>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</si>
  <si>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</si>
  <si>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</si>
  <si>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</si>
  <si>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</si>
  <si>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</si>
  <si>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</si>
  <si>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</si>
  <si>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</si>
  <si>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</si>
  <si>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</si>
  <si>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</si>
  <si>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</si>
  <si>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</si>
  <si>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</si>
  <si>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</si>
  <si>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</si>
  <si>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</si>
  <si>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</si>
  <si>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</si>
  <si>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</si>
  <si>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</si>
  <si>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</si>
  <si>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</si>
  <si>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</si>
  <si>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</si>
  <si>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</si>
  <si>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</si>
  <si>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</si>
  <si>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</si>
  <si>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</si>
  <si>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</si>
  <si>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</si>
  <si>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</si>
  <si>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</si>
  <si>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</si>
  <si>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</si>
  <si>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</si>
  <si>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</si>
  <si>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</si>
  <si>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</si>
  <si>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</si>
  <si>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</si>
  <si>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</si>
  <si>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</si>
  <si>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</si>
  <si>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</si>
  <si>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</si>
  <si>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</si>
  <si>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</si>
  <si>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</si>
  <si>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</si>
  <si>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</si>
  <si>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</si>
  <si>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</si>
  <si>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</si>
  <si>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</si>
  <si>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</si>
  <si>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</si>
  <si>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</si>
  <si>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</si>
  <si>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</si>
  <si>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</si>
  <si>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</si>
  <si>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</si>
  <si>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</si>
  <si>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</si>
  <si>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</si>
  <si>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</si>
  <si>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</si>
  <si>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</si>
  <si>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</si>
  <si>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</si>
  <si>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</si>
  <si>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</si>
  <si>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</si>
  <si>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</si>
  <si>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</si>
  <si>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</si>
  <si>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</si>
  <si>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</si>
  <si>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</si>
  <si>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</si>
  <si>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</si>
  <si>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</si>
  <si>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</si>
  <si>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</si>
  <si>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</si>
  <si>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</si>
  <si>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</si>
  <si>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</si>
  <si>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</si>
  <si>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</si>
  <si>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</si>
  <si>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</si>
  <si>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</si>
  <si>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</si>
  <si>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</si>
  <si>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</si>
  <si>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</si>
  <si>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</si>
  <si>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</si>
  <si>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</si>
  <si>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</si>
  <si>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</si>
  <si>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</si>
  <si>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</si>
  <si>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</si>
  <si>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</si>
  <si>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</si>
  <si>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</si>
  <si>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</si>
  <si>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</si>
  <si>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</si>
  <si>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</si>
  <si>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</si>
  <si>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</si>
  <si>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</si>
  <si>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</si>
  <si>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</si>
  <si>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</si>
  <si>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</si>
  <si>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</si>
  <si>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</si>
  <si>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</si>
  <si>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</si>
  <si>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</si>
  <si>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</si>
  <si>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</si>
  <si>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</si>
  <si>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</si>
  <si>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</si>
  <si>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</si>
  <si>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</si>
  <si>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</si>
  <si>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</si>
  <si>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</si>
  <si>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</si>
  <si>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</si>
  <si>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</si>
  <si>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</si>
  <si>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</si>
  <si>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</si>
  <si>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</si>
  <si>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</si>
  <si>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</si>
  <si>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</si>
  <si>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</si>
  <si>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</si>
  <si>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</si>
  <si>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</si>
  <si>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</si>
  <si>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</si>
  <si>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</si>
  <si>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</si>
  <si>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</si>
  <si>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</si>
  <si>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</si>
  <si>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</si>
  <si>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</si>
  <si>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</si>
  <si>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</si>
  <si>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</si>
  <si>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</si>
  <si>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</si>
  <si>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</si>
  <si>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</si>
  <si>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</si>
  <si>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</si>
  <si>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</si>
  <si>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</si>
  <si>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</si>
  <si>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</si>
  <si>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</si>
  <si>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</si>
  <si>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</si>
  <si>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</si>
  <si>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</si>
  <si>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</si>
  <si>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</si>
  <si>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</si>
  <si>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</si>
  <si>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</si>
  <si>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</si>
  <si>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</si>
  <si>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</si>
  <si>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</si>
  <si>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</si>
  <si>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</si>
  <si>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</si>
  <si>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</si>
  <si>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</si>
  <si>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</si>
  <si>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</si>
  <si>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</si>
  <si>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</si>
  <si>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</si>
  <si>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</si>
  <si>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</si>
  <si>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</si>
  <si>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</si>
  <si>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</si>
  <si>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</si>
  <si>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</si>
  <si>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</si>
  <si>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</si>
  <si>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</si>
  <si>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</si>
  <si>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</si>
  <si>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</si>
  <si>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</si>
  <si>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</si>
  <si>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</si>
  <si>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</si>
  <si>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</si>
  <si>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</si>
  <si>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</si>
  <si>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</si>
  <si>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</si>
  <si>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</si>
  <si>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</si>
  <si>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</si>
  <si>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</si>
  <si>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</si>
  <si>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</si>
  <si>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</si>
  <si>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</si>
  <si>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</si>
  <si>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</si>
  <si>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</si>
  <si>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</si>
  <si>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</si>
  <si>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</si>
  <si>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</si>
  <si>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</si>
  <si>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</si>
  <si>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</si>
  <si>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</si>
  <si>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</si>
  <si>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</si>
  <si>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</si>
  <si>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</si>
  <si>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</si>
  <si>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</si>
  <si>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</si>
  <si>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</si>
  <si>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</si>
  <si>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</si>
  <si>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</si>
  <si>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</si>
  <si>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</si>
  <si>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</si>
  <si>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</si>
  <si>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</si>
  <si>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</si>
  <si>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</si>
  <si>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</si>
  <si>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</si>
  <si>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</si>
  <si>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</si>
  <si>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</si>
  <si>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</si>
  <si>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</si>
  <si>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</si>
  <si>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</si>
  <si>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</si>
  <si>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</si>
  <si>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</si>
  <si>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</si>
  <si>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</si>
  <si>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</si>
  <si>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</si>
  <si>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</si>
  <si>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</si>
  <si>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</si>
  <si>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</si>
  <si>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</si>
  <si>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</si>
  <si>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</si>
  <si>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</si>
  <si>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</si>
  <si>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</si>
  <si>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</si>
  <si>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</si>
  <si>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</si>
  <si>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</si>
  <si>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</si>
  <si>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</si>
  <si>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</si>
  <si>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</si>
  <si>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</si>
  <si>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</si>
  <si>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</si>
  <si>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</si>
  <si>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</si>
  <si>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</si>
  <si>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</si>
  <si>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</si>
  <si>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</si>
  <si>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</si>
  <si>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</si>
  <si>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</si>
  <si>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</si>
  <si>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</si>
  <si>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</si>
  <si>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</si>
  <si>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</si>
  <si>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</si>
  <si>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</si>
  <si>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</si>
  <si>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</si>
  <si>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</si>
  <si>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</si>
  <si>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</si>
  <si>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</si>
  <si>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</si>
  <si>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</si>
  <si>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</si>
  <si>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</si>
  <si>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</si>
  <si>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</si>
  <si>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</si>
  <si>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</si>
  <si>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</si>
  <si>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</si>
  <si>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</si>
  <si>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</si>
  <si>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</si>
  <si>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</si>
  <si>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</si>
  <si>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</si>
  <si>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</si>
  <si>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</si>
  <si>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</si>
  <si>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</si>
  <si>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</si>
  <si>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</si>
  <si>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</si>
  <si>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</si>
  <si>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</si>
  <si>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</si>
  <si>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</si>
  <si>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</si>
  <si>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</si>
  <si>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</si>
  <si>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</si>
  <si>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</si>
  <si>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</si>
  <si>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</si>
  <si>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</si>
  <si>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</si>
  <si>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</si>
  <si>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</si>
  <si>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</si>
  <si>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</si>
  <si>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</si>
  <si>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</si>
  <si>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</si>
  <si>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</si>
  <si>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</si>
  <si>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</si>
  <si>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</si>
  <si>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</si>
  <si>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</si>
  <si>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</si>
  <si>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</si>
  <si>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</si>
  <si>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</si>
  <si>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</si>
  <si>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</si>
  <si>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</si>
  <si>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</si>
  <si>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</si>
  <si>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</si>
  <si>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</si>
  <si>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</si>
  <si>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</si>
  <si>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</si>
  <si>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</si>
  <si>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</si>
  <si>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</si>
  <si>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</si>
  <si>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</si>
  <si>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</si>
  <si>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</si>
  <si>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</si>
  <si>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</si>
  <si>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</si>
  <si>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</si>
  <si>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</si>
  <si>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</si>
  <si>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</si>
  <si>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</si>
  <si>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</si>
  <si>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</si>
  <si>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</si>
  <si>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</si>
  <si>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</si>
  <si>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</si>
  <si>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</si>
  <si>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</si>
  <si>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</si>
  <si>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</si>
  <si>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</si>
  <si>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</si>
  <si>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</si>
  <si>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</si>
  <si>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</si>
  <si>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</si>
  <si>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</si>
  <si>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</si>
  <si>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</si>
  <si>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</si>
  <si>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</si>
  <si>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</si>
  <si>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</si>
  <si>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</si>
  <si>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</si>
  <si>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</si>
  <si>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</si>
  <si>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</si>
  <si>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</si>
  <si>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</si>
  <si>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</si>
  <si>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</si>
  <si>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</si>
  <si>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</si>
  <si>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</si>
  <si>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</si>
  <si>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</si>
  <si>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</si>
  <si>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</si>
  <si>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</si>
  <si>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</si>
  <si>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</si>
  <si>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</si>
  <si>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</si>
  <si>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</si>
  <si>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</si>
  <si>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</si>
  <si>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</si>
  <si>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</si>
  <si>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</si>
  <si>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</si>
  <si>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</si>
  <si>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</si>
  <si>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</si>
  <si>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</si>
  <si>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</si>
  <si>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</si>
  <si>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</si>
  <si>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</si>
  <si>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</si>
  <si>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</si>
  <si>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</si>
  <si>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</si>
  <si>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</si>
  <si>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</si>
  <si>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</si>
  <si>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</si>
  <si>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</si>
  <si>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</si>
  <si>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</si>
  <si>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</si>
  <si>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</si>
  <si>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</si>
  <si>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</si>
  <si>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</si>
  <si>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</si>
  <si>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</si>
  <si>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</si>
  <si>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</si>
  <si>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</si>
  <si>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</si>
  <si>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</si>
  <si>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</si>
  <si>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</si>
  <si>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</si>
  <si>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</si>
  <si>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</si>
  <si>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</si>
  <si>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</si>
  <si>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</si>
  <si>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</si>
  <si>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</si>
  <si>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</si>
  <si>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</si>
  <si>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</si>
  <si>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</si>
  <si>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</si>
  <si>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</si>
  <si>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</si>
  <si>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</si>
  <si>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</si>
  <si>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</si>
  <si>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</si>
  <si>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</si>
  <si>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</si>
  <si>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</si>
  <si>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</si>
  <si>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</si>
  <si>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</si>
  <si>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</si>
  <si>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</si>
  <si>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</si>
  <si>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</si>
  <si>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</si>
  <si>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</si>
  <si>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</si>
  <si>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</si>
  <si>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</si>
  <si>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</si>
  <si>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</si>
  <si>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</si>
  <si>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</si>
  <si>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</si>
  <si>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</si>
  <si>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</si>
  <si>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</si>
  <si>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</si>
  <si>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</si>
  <si>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</si>
  <si>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</si>
  <si>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</si>
  <si>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</si>
  <si>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</si>
  <si>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</si>
  <si>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</si>
  <si>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</si>
  <si>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</si>
  <si>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</si>
  <si>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</si>
  <si>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</si>
  <si>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</si>
  <si>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</si>
  <si>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</si>
  <si>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</si>
  <si>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</si>
  <si>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</si>
  <si>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</si>
  <si>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</si>
  <si>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</si>
  <si>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</si>
  <si>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</si>
  <si>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</si>
  <si>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</si>
  <si>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</si>
  <si>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</si>
  <si>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</si>
  <si>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</si>
  <si>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</si>
  <si>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</si>
  <si>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</si>
  <si>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</si>
  <si>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</si>
  <si>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</si>
  <si>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</si>
  <si>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</si>
  <si>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</si>
  <si>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</si>
  <si>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</si>
  <si>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</si>
  <si>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</si>
  <si>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</si>
  <si>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</si>
  <si>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</si>
  <si>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</si>
  <si>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</si>
  <si>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</si>
  <si>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</si>
  <si>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</si>
  <si>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</si>
  <si>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</si>
  <si>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</si>
  <si>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</si>
  <si>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</si>
  <si>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</si>
  <si>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</si>
  <si>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</si>
  <si>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</si>
  <si>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</si>
  <si>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</si>
  <si>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</si>
  <si>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</si>
  <si>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</si>
  <si>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</si>
  <si>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</si>
  <si>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</si>
  <si>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</si>
  <si>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</si>
  <si>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</si>
  <si>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</si>
  <si>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</si>
  <si>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</si>
  <si>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</si>
  <si>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</si>
  <si>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</si>
  <si>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</si>
  <si>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</si>
  <si>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</si>
  <si>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</si>
  <si>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</si>
  <si>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</si>
  <si>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</si>
  <si>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</si>
  <si>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</si>
  <si>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</si>
  <si>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</si>
  <si>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</si>
  <si>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</si>
  <si>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</si>
  <si>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</si>
  <si>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</si>
  <si>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</si>
  <si>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</si>
  <si>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</si>
  <si>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</si>
  <si>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</si>
  <si>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</si>
  <si>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</si>
  <si>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</si>
  <si>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</si>
  <si>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</si>
  <si>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</si>
  <si>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</si>
  <si>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</si>
  <si>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</si>
  <si>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</si>
  <si>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</si>
  <si>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</si>
  <si>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</si>
  <si>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</si>
  <si>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</si>
  <si>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</si>
  <si>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</si>
  <si>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</si>
  <si>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</si>
  <si>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</si>
  <si>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</si>
  <si>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</si>
  <si>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</si>
  <si>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</si>
  <si>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</si>
  <si>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</si>
  <si>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</si>
  <si>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</si>
  <si>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</si>
  <si>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</si>
  <si>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</si>
  <si>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</si>
  <si>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</si>
  <si>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</si>
  <si>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</si>
  <si>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</si>
  <si>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</si>
  <si>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</si>
  <si>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</si>
  <si>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</si>
  <si>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</si>
  <si>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</si>
  <si>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</si>
  <si>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</si>
  <si>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</si>
  <si>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</si>
  <si>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</si>
  <si>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</si>
  <si>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</si>
  <si>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</si>
  <si>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</si>
  <si>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</si>
  <si>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</si>
  <si>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</si>
  <si>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</si>
  <si>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</si>
  <si>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</si>
  <si>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</si>
  <si>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</si>
  <si>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</si>
  <si>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</si>
  <si>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</si>
  <si>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</si>
  <si>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</si>
  <si>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</si>
  <si>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</si>
  <si>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</si>
  <si>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</si>
  <si>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</si>
  <si>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</si>
  <si>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</si>
  <si>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</si>
  <si>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</si>
  <si>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</si>
  <si>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</si>
  <si>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</si>
  <si>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</si>
  <si>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</si>
  <si>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</si>
  <si>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</si>
  <si>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</si>
  <si>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</si>
  <si>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</si>
  <si>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</si>
  <si>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</si>
  <si>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</si>
  <si>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</si>
  <si>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</si>
  <si>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</si>
  <si>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</si>
  <si>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</si>
  <si>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</si>
  <si>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</si>
  <si>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</si>
  <si>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</si>
  <si>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</si>
  <si>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</si>
  <si>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</si>
  <si>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</si>
  <si>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</si>
  <si>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</si>
  <si>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</si>
  <si>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</si>
  <si>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</si>
  <si>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</si>
  <si>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</si>
  <si>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</si>
  <si>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</si>
  <si>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</si>
  <si>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</si>
  <si>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</si>
  <si>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</si>
  <si>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</si>
  <si>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</si>
  <si>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</si>
  <si>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</si>
  <si>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</si>
  <si>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</si>
  <si>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</si>
  <si>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</si>
  <si>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</si>
  <si>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</si>
  <si>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</si>
  <si>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</si>
  <si>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</si>
  <si>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</si>
  <si>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</si>
  <si>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</si>
  <si>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</si>
  <si>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</si>
  <si>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</si>
  <si>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</si>
  <si>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</si>
  <si>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</si>
  <si>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</si>
  <si>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</si>
  <si>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</si>
  <si>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</si>
  <si>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</si>
  <si>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</si>
  <si>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</si>
  <si>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</si>
  <si>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</si>
  <si>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</si>
  <si>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</si>
  <si>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</si>
  <si>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</si>
  <si>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</si>
  <si>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</si>
  <si>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</si>
  <si>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</si>
  <si>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</si>
  <si>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</si>
  <si>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</si>
  <si>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</si>
  <si>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</si>
  <si>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</si>
  <si>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</si>
  <si>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</si>
  <si>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</si>
  <si>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</si>
  <si>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</si>
  <si>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</si>
  <si>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</si>
  <si>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</si>
  <si>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</si>
  <si>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</si>
  <si>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</si>
  <si>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</si>
  <si>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</si>
  <si>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</si>
  <si>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</si>
  <si>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</si>
  <si>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</si>
  <si>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</si>
  <si>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</si>
  <si>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</si>
  <si>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</si>
  <si>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</si>
  <si>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</si>
  <si>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</si>
  <si>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</si>
  <si>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</si>
  <si>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</si>
  <si>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</si>
  <si>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</si>
  <si>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</si>
  <si>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</si>
  <si>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</si>
  <si>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</si>
  <si>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</si>
  <si>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</si>
  <si>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</si>
  <si>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</si>
  <si>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</si>
  <si>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</si>
  <si>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</si>
  <si>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</si>
  <si>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</si>
  <si>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</si>
  <si>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</si>
  <si>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</si>
  <si>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</si>
  <si>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</si>
  <si>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</si>
  <si>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</si>
  <si>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</si>
  <si>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</si>
  <si>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</si>
  <si>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</si>
  <si>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</si>
  <si>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</si>
  <si>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</si>
  <si>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</si>
  <si>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</si>
  <si>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</si>
  <si>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</si>
  <si>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</si>
  <si>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</si>
  <si>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</si>
  <si>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</si>
  <si>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</si>
  <si>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</si>
  <si>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</si>
  <si>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</si>
  <si>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</si>
  <si>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</si>
  <si>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</si>
  <si>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</si>
  <si>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</si>
  <si>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</si>
  <si>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</si>
  <si>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</si>
  <si>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</si>
  <si>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</si>
  <si>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</si>
  <si>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</si>
  <si>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</si>
  <si>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</si>
  <si>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</si>
  <si>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</si>
  <si>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</si>
  <si>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</si>
  <si>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</si>
  <si>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</si>
  <si>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</si>
  <si>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</si>
  <si>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</si>
  <si>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</si>
  <si>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</si>
  <si>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</si>
  <si>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</si>
  <si>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</si>
  <si>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</si>
  <si>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</si>
  <si>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</si>
  <si>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</si>
  <si>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</si>
  <si>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</si>
  <si>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</si>
  <si>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</si>
  <si>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</si>
  <si>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</si>
  <si>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</si>
  <si>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</si>
  <si>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</si>
  <si>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</si>
  <si>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</si>
  <si>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</si>
  <si>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</si>
  <si>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</si>
  <si>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</si>
  <si>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</si>
  <si>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</si>
  <si>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</si>
  <si>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</si>
  <si>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</si>
  <si>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</si>
  <si>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</si>
  <si>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</si>
  <si>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</si>
  <si>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</si>
  <si>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</si>
  <si>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</si>
  <si>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</si>
  <si>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</si>
  <si>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</si>
  <si>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</si>
  <si>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</si>
  <si>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</si>
  <si>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</si>
  <si>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</si>
  <si>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</si>
  <si>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</si>
  <si>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</si>
  <si>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</si>
  <si>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</si>
  <si>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</si>
  <si>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</si>
  <si>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</si>
  <si>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</si>
  <si>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</si>
  <si>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</si>
  <si>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</si>
  <si>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</si>
  <si>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</si>
  <si>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</si>
  <si>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</si>
  <si>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</si>
  <si>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</si>
  <si>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</si>
  <si>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</si>
  <si>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</si>
  <si>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</si>
  <si>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</si>
  <si>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</si>
  <si>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</si>
  <si>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</si>
  <si>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</si>
  <si>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</si>
  <si>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</si>
  <si>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</si>
  <si>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</si>
  <si>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</si>
  <si>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</si>
  <si>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</si>
  <si>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</si>
  <si>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</si>
  <si>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</si>
  <si>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</si>
  <si>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</si>
  <si>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</si>
  <si>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</si>
  <si>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</si>
  <si>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</si>
  <si>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</si>
  <si>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</si>
  <si>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</si>
  <si>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</si>
  <si>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</si>
  <si>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</si>
  <si>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</si>
  <si>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</si>
  <si>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</si>
  <si>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</si>
  <si>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</si>
  <si>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</si>
  <si>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</si>
  <si>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</si>
  <si>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</si>
  <si>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</si>
  <si>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</si>
  <si>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</si>
  <si>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</si>
  <si>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</si>
  <si>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</si>
  <si>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</si>
  <si>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</si>
  <si>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</si>
  <si>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</si>
  <si>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</si>
  <si>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</si>
  <si>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</si>
  <si>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</si>
  <si>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</si>
  <si>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</si>
  <si>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</si>
  <si>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</si>
  <si>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</si>
  <si>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</si>
  <si>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</si>
  <si>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</si>
  <si>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</si>
  <si>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</si>
  <si>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</si>
  <si>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</si>
  <si>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</si>
  <si>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</si>
  <si>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</si>
  <si>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</si>
  <si>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</si>
  <si>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</si>
  <si>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</si>
  <si>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</si>
  <si>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</si>
  <si>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</si>
  <si>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</si>
  <si>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</si>
  <si>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</si>
  <si>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</si>
  <si>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</si>
  <si>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</si>
  <si>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</si>
  <si>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</si>
  <si>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</si>
  <si>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</si>
  <si>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</si>
  <si>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</si>
  <si>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</si>
  <si>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</si>
  <si>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</si>
  <si>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</si>
  <si>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</si>
  <si>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</si>
  <si>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</si>
  <si>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</si>
  <si>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</si>
  <si>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</si>
  <si>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</si>
  <si>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</si>
  <si>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</si>
  <si>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</si>
  <si>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</si>
  <si>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</si>
  <si>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</si>
  <si>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</si>
  <si>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</si>
  <si>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</si>
  <si>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</si>
  <si>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</si>
  <si>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</si>
  <si>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</si>
  <si>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</si>
  <si>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</si>
  <si>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</si>
  <si>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</si>
  <si>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</si>
  <si>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</si>
  <si>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</si>
  <si>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</si>
  <si>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</si>
  <si>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</si>
  <si>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</si>
  <si>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</si>
  <si>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</si>
  <si>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</si>
  <si>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</si>
  <si>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</si>
  <si>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</si>
  <si>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</si>
  <si>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</si>
  <si>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</si>
  <si>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</si>
  <si>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</si>
  <si>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</si>
  <si>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</si>
  <si>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</si>
  <si>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</si>
  <si>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</si>
  <si>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</si>
  <si>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</si>
  <si>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</si>
  <si>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</si>
  <si>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</si>
  <si>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</si>
  <si>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</si>
  <si>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</si>
  <si>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</si>
  <si>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</si>
  <si>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</si>
  <si>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</si>
  <si>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</si>
  <si>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</si>
  <si>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</si>
  <si>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</si>
  <si>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</si>
  <si>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</si>
  <si>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</si>
  <si>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</si>
  <si>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</si>
  <si>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</si>
  <si>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</si>
  <si>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</si>
  <si>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</si>
  <si>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</si>
  <si>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</si>
  <si>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</si>
  <si>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</si>
  <si>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</si>
  <si>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</si>
  <si>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</si>
  <si>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</si>
  <si>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</si>
  <si>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</si>
  <si>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</si>
  <si>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</si>
  <si>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</si>
  <si>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</si>
  <si>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</si>
  <si>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</si>
  <si>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</si>
  <si>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</si>
  <si>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</si>
  <si>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</si>
  <si>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</si>
  <si>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</si>
  <si>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</si>
  <si>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</si>
  <si>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</si>
  <si>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</si>
  <si>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</si>
  <si>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</si>
  <si>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</si>
  <si>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</si>
  <si>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</si>
  <si>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</si>
  <si>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</si>
  <si>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</si>
  <si>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</si>
  <si>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</si>
  <si>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</si>
  <si>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</si>
  <si>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</si>
  <si>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</si>
  <si>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</si>
  <si>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</si>
  <si>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</si>
  <si>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</si>
  <si>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</si>
  <si>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</si>
  <si>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</si>
  <si>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</si>
  <si>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</si>
  <si>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</si>
  <si>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</si>
  <si>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</si>
  <si>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</si>
  <si>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</si>
  <si>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</si>
  <si>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</si>
  <si>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</si>
  <si>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</si>
  <si>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</si>
  <si>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</si>
  <si>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</si>
  <si>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</si>
  <si>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</si>
  <si>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</si>
  <si>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</si>
  <si>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</si>
  <si>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</si>
  <si>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</si>
  <si>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</si>
  <si>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</si>
  <si>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</si>
  <si>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</si>
  <si>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</si>
  <si>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</si>
  <si>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</si>
  <si>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</si>
  <si>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</si>
  <si>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</si>
  <si>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</si>
  <si>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</si>
  <si>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</si>
  <si>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</si>
  <si>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</si>
  <si>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</si>
  <si>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</si>
  <si>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</si>
  <si>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</si>
  <si>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</si>
  <si>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</si>
  <si>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</si>
  <si>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</si>
  <si>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</si>
  <si>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</si>
  <si>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</si>
  <si>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</si>
  <si>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</si>
  <si>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</si>
  <si>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</si>
  <si>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</si>
  <si>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</si>
  <si>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</si>
  <si>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</si>
  <si>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</si>
  <si>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</si>
  <si>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</si>
  <si>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</si>
  <si>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</si>
  <si>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</si>
  <si>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</si>
  <si>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</si>
  <si>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</si>
  <si>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</si>
  <si>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</si>
  <si>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</si>
  <si>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</si>
  <si>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</si>
  <si>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</si>
  <si>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</si>
  <si>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</si>
  <si>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</si>
  <si>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</si>
  <si>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</si>
  <si>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</si>
  <si>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</si>
  <si>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</si>
  <si>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</si>
  <si>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</si>
  <si>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</si>
  <si>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</si>
  <si>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</si>
  <si>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</si>
  <si>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</si>
  <si>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</si>
  <si>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</si>
  <si>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</si>
  <si>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</si>
  <si>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</si>
  <si>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</si>
  <si>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</si>
  <si>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</si>
  <si>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</si>
  <si>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</si>
  <si>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</si>
  <si>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</si>
  <si>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</si>
  <si>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</si>
  <si>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</si>
  <si>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</si>
  <si>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</si>
  <si>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</si>
  <si>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</si>
  <si>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</si>
  <si>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</si>
  <si>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</si>
  <si>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</si>
  <si>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</si>
  <si>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</si>
  <si>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</si>
  <si>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</si>
  <si>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</si>
  <si>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</si>
  <si>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</si>
  <si>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</si>
  <si>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</si>
  <si>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</si>
  <si>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</si>
  <si>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</si>
  <si>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</si>
  <si>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</si>
  <si>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</si>
  <si>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</si>
  <si>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</si>
  <si>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</si>
  <si>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</si>
  <si>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</si>
  <si>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</si>
  <si>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</si>
  <si>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</si>
  <si>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</si>
  <si>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</si>
  <si>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</si>
  <si>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</si>
  <si>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</si>
  <si>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</si>
  <si>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</si>
  <si>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</si>
  <si>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</si>
  <si>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</si>
  <si>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</si>
  <si>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</si>
  <si>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</si>
  <si>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</si>
  <si>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</si>
  <si>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</si>
  <si>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</si>
  <si>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</si>
  <si>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</si>
  <si>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</si>
  <si>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</si>
  <si>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</si>
  <si>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</si>
  <si>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</si>
  <si>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</si>
  <si>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</si>
  <si>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</si>
  <si>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</si>
  <si>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</si>
  <si>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</si>
  <si>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</si>
  <si>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</si>
  <si>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</si>
  <si>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</si>
  <si>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</si>
  <si>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</si>
  <si>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</si>
  <si>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</si>
  <si>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</si>
  <si>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</si>
  <si>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</si>
  <si>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</si>
  <si>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</si>
  <si>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</si>
  <si>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</si>
  <si>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</si>
  <si>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</si>
  <si>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</si>
  <si>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</si>
  <si>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</si>
  <si>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</si>
  <si>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</si>
  <si>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</si>
  <si>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</si>
  <si>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</si>
  <si>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</si>
  <si>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</si>
  <si>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</si>
  <si>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</si>
  <si>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</si>
  <si>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</si>
  <si>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</si>
  <si>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</si>
  <si>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</si>
  <si>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</si>
  <si>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</si>
  <si>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</si>
  <si>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</si>
  <si>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</si>
  <si>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</si>
  <si>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</si>
  <si>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</si>
  <si>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</si>
  <si>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</si>
  <si>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</si>
  <si>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</si>
  <si>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</si>
  <si>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</si>
  <si>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</si>
  <si>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</si>
  <si>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</si>
  <si>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</si>
  <si>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</si>
  <si>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</si>
  <si>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</si>
  <si>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</si>
  <si>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</si>
  <si>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</si>
  <si>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</si>
  <si>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</si>
  <si>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</si>
  <si>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</si>
  <si>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</si>
  <si>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</si>
  <si>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</si>
  <si>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</si>
  <si>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</si>
  <si>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</si>
  <si>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</si>
  <si>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</si>
  <si>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</si>
  <si>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</si>
  <si>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</si>
  <si>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</si>
  <si>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</si>
  <si>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</si>
  <si>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</si>
  <si>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</si>
  <si>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</si>
  <si>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</si>
  <si>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</si>
  <si>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</si>
  <si>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</si>
  <si>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</si>
  <si>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</si>
  <si>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</si>
  <si>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</si>
  <si>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</si>
  <si>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</si>
  <si>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</si>
  <si>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</si>
  <si>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</si>
  <si>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</si>
  <si>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</si>
  <si>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</si>
  <si>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</si>
  <si>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</si>
  <si>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</si>
  <si>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</si>
  <si>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</si>
  <si>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</si>
  <si>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</si>
  <si>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</si>
  <si>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</si>
  <si>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</si>
  <si>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</si>
  <si>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</si>
  <si>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</si>
  <si>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</si>
  <si>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</si>
  <si>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</si>
  <si>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</si>
  <si>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</si>
  <si>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</si>
  <si>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</si>
  <si>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</si>
  <si>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</si>
  <si>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</si>
  <si>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</si>
  <si>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</si>
  <si>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</si>
  <si>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</si>
  <si>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</si>
  <si>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</si>
  <si>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</si>
  <si>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</si>
  <si>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</si>
  <si>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</si>
  <si>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</si>
  <si>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</si>
  <si>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</si>
  <si>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</si>
  <si>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</si>
  <si>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</si>
  <si>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</si>
  <si>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</si>
  <si>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</si>
  <si>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</si>
  <si>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</si>
  <si>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</si>
  <si>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</si>
  <si>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</si>
  <si>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</si>
  <si>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</si>
  <si>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</si>
  <si>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</si>
  <si>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</si>
  <si>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</si>
  <si>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</si>
  <si>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</si>
  <si>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</si>
  <si>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</si>
  <si>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</si>
  <si>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</si>
  <si>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</si>
  <si>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</si>
  <si>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</si>
  <si>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</si>
  <si>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</si>
  <si>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</si>
  <si>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</si>
  <si>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</si>
  <si>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</si>
  <si>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</si>
  <si>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</si>
  <si>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</si>
  <si>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</si>
  <si>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</si>
  <si>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</si>
  <si>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</si>
  <si>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</si>
  <si>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</si>
  <si>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</si>
  <si>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</si>
  <si>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</si>
  <si>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</si>
  <si>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</si>
  <si>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</si>
  <si>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</si>
  <si>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</si>
  <si>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</si>
  <si>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</si>
  <si>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</si>
  <si>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</si>
  <si>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</si>
  <si>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</si>
  <si>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</si>
  <si>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</si>
  <si>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</si>
  <si>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</si>
  <si>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</si>
  <si>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</si>
  <si>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</si>
  <si>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</si>
  <si>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</si>
  <si>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</si>
  <si>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</si>
  <si>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</si>
  <si>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</si>
  <si>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</si>
  <si>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</si>
  <si>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</si>
  <si>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</si>
  <si>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</si>
  <si>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</si>
  <si>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</si>
  <si>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</si>
  <si>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</si>
  <si>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</si>
  <si>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</si>
  <si>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</si>
  <si>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</si>
  <si>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</si>
  <si>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</si>
  <si>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</si>
  <si>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</si>
  <si>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</si>
  <si>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</si>
  <si>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</si>
  <si>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</si>
  <si>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</si>
  <si>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</si>
  <si>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</si>
  <si>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</si>
  <si>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</si>
  <si>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</si>
  <si>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</si>
  <si>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</si>
  <si>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</si>
  <si>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</si>
  <si>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</si>
  <si>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</si>
  <si>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</si>
  <si>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</si>
  <si>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</si>
  <si>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</si>
  <si>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</si>
  <si>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</si>
  <si>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</si>
  <si>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</si>
  <si>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</si>
  <si>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</si>
  <si>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</si>
  <si>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</si>
  <si>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</si>
  <si>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</si>
  <si>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</si>
  <si>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</si>
  <si>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</si>
  <si>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</si>
  <si>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</si>
  <si>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</si>
  <si>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</si>
  <si>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</si>
  <si>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</si>
  <si>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</si>
  <si>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</si>
  <si>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</si>
  <si>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</si>
  <si>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</si>
  <si>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</si>
  <si>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</si>
  <si>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</si>
  <si>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</si>
  <si>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</si>
  <si>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</si>
  <si>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</si>
  <si>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</si>
  <si>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</si>
  <si>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</si>
  <si>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</si>
  <si>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</si>
  <si>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</si>
  <si>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</si>
  <si>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</si>
  <si>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</si>
  <si>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</si>
  <si>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</si>
  <si>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</si>
  <si>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</si>
  <si>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</si>
  <si>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</si>
  <si>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</si>
  <si>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</si>
  <si>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</si>
  <si>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</si>
  <si>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</si>
  <si>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</si>
  <si>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</si>
  <si>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</si>
  <si>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</si>
  <si>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</si>
  <si>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</si>
  <si>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</si>
  <si>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</si>
  <si>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</si>
  <si>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</si>
  <si>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</si>
  <si>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</si>
  <si>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</si>
  <si>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</si>
  <si>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</si>
  <si>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</si>
  <si>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</si>
  <si>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</si>
  <si>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</si>
  <si>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</si>
  <si>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</si>
  <si>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</si>
  <si>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</si>
  <si>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</si>
  <si>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</si>
  <si>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</si>
  <si>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</si>
  <si>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</si>
  <si>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</si>
  <si>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</si>
  <si>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</si>
  <si>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</si>
  <si>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</si>
  <si>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</si>
  <si>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</si>
  <si>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</si>
  <si>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</si>
  <si>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</si>
  <si>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</si>
  <si>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</si>
  <si>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</si>
  <si>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</si>
  <si>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</si>
  <si>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</si>
  <si>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</si>
  <si>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</si>
  <si>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</si>
  <si>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</si>
  <si>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</si>
  <si>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</si>
  <si>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</si>
  <si>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</si>
  <si>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</si>
  <si>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</si>
  <si>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</si>
  <si>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</si>
  <si>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</si>
  <si>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</si>
  <si>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</si>
  <si>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</si>
  <si>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</si>
  <si>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</si>
  <si>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</si>
  <si>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</si>
  <si>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</si>
  <si>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</si>
  <si>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</si>
  <si>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</si>
  <si>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</si>
  <si>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</si>
  <si>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</si>
  <si>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</si>
  <si>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</si>
  <si>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</si>
  <si>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</si>
  <si>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</si>
  <si>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</si>
  <si>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</si>
  <si>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</si>
  <si>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</si>
  <si>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</si>
  <si>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</si>
  <si>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</si>
  <si>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</si>
  <si>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</si>
  <si>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</si>
  <si>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</si>
  <si>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</si>
  <si>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</si>
  <si>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</si>
  <si>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</si>
  <si>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</si>
  <si>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</si>
  <si>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</si>
  <si>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</si>
  <si>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</si>
  <si>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</si>
  <si>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</si>
  <si>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</si>
  <si>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</si>
  <si>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</si>
  <si>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</si>
  <si>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</si>
  <si>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</si>
  <si>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</si>
  <si>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</si>
  <si>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</si>
  <si>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</si>
  <si>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</si>
  <si>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</si>
  <si>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</si>
  <si>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</si>
  <si>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</si>
  <si>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</si>
  <si>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</si>
  <si>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</si>
  <si>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</si>
  <si>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</si>
  <si>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</si>
  <si>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</si>
  <si>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</si>
  <si>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</si>
  <si>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</si>
  <si>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</si>
  <si>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</si>
  <si>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</si>
  <si>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</si>
  <si>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</si>
  <si>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</si>
  <si>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</si>
  <si>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</si>
  <si>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</si>
  <si>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</si>
  <si>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</si>
  <si>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</si>
  <si>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</si>
  <si>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</si>
  <si>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</si>
  <si>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</si>
  <si>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</si>
  <si>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</si>
  <si>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</si>
  <si>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</si>
  <si>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</si>
  <si>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</si>
  <si>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</si>
  <si>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</si>
  <si>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</si>
  <si>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</si>
  <si>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</si>
  <si>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</si>
  <si>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</si>
  <si>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</si>
  <si>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</si>
  <si>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</si>
  <si>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</si>
  <si>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</si>
  <si>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</si>
  <si>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</si>
  <si>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</si>
  <si>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</si>
  <si>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</si>
  <si>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</si>
  <si>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</si>
  <si>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</si>
  <si>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</si>
  <si>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</si>
  <si>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</si>
  <si>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</si>
  <si>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</si>
  <si>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</si>
  <si>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</si>
  <si>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</si>
  <si>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</si>
  <si>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</si>
  <si>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</si>
  <si>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</si>
  <si>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</si>
  <si>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</si>
  <si>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</si>
  <si>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</si>
  <si>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</si>
  <si>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</si>
  <si>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</si>
  <si>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</si>
  <si>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</si>
  <si>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</si>
  <si>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</si>
  <si>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</si>
  <si>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</si>
  <si>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</si>
  <si>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</si>
  <si>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</si>
  <si>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</si>
  <si>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</si>
  <si>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</si>
  <si>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</si>
  <si>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</si>
  <si>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</si>
  <si>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</si>
  <si>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</si>
  <si>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</si>
  <si>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</si>
  <si>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</si>
  <si>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</si>
  <si>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</si>
  <si>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</si>
  <si>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</si>
  <si>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</si>
  <si>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</si>
  <si>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</si>
  <si>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</si>
  <si>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</si>
  <si>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</si>
  <si>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</si>
  <si>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</si>
  <si>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</si>
  <si>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</si>
  <si>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</si>
  <si>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</si>
  <si>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</si>
  <si>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</si>
  <si>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</si>
  <si>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</si>
  <si>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</si>
  <si>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</si>
  <si>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</si>
  <si>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</si>
  <si>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</si>
  <si>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</si>
  <si>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</si>
  <si>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</si>
  <si>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</si>
  <si>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</si>
  <si>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</si>
  <si>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</si>
  <si>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</si>
  <si>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</si>
  <si>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</si>
  <si>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</si>
  <si>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</si>
  <si>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</si>
  <si>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</si>
  <si>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</si>
  <si>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</si>
  <si>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</si>
  <si>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</si>
  <si>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</si>
  <si>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</si>
  <si>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</si>
  <si>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</si>
  <si>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</si>
  <si>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</si>
  <si>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</si>
  <si>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</si>
  <si>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</si>
  <si>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</si>
  <si>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</si>
  <si>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</si>
  <si>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</si>
  <si>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</si>
  <si>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</si>
  <si>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</si>
  <si>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</si>
  <si>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</si>
  <si>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</si>
  <si>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</si>
  <si>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</si>
  <si>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</si>
  <si>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</si>
  <si>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</si>
  <si>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</si>
  <si>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</si>
  <si>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</si>
  <si>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</si>
  <si>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</si>
  <si>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</si>
  <si>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</si>
  <si>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</si>
  <si>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</si>
  <si>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</si>
  <si>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</si>
  <si>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</si>
  <si>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</si>
  <si>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</si>
  <si>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</si>
  <si>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</si>
  <si>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</si>
  <si>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</si>
  <si>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</si>
  <si>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</si>
  <si>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</si>
  <si>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</si>
  <si>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</si>
  <si>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</si>
  <si>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</si>
  <si>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</si>
  <si>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</si>
  <si>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</si>
  <si>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</si>
  <si>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</si>
  <si>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</si>
  <si>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</si>
  <si>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</si>
  <si>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</si>
  <si>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</si>
  <si>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</si>
  <si>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</si>
  <si>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</si>
  <si>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</si>
  <si>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</si>
  <si>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</si>
  <si>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</si>
  <si>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</si>
  <si>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</si>
  <si>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</si>
  <si>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</si>
  <si>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</si>
  <si>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</si>
  <si>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</si>
  <si>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</si>
  <si>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</si>
  <si>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</si>
  <si>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</si>
  <si>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</si>
  <si>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</si>
  <si>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</si>
  <si>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</si>
  <si>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</si>
  <si>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</si>
  <si>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</si>
  <si>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</si>
  <si>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</si>
  <si>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</si>
  <si>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</si>
  <si>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</si>
  <si>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</si>
  <si>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</si>
  <si>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</si>
  <si>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</si>
  <si>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</si>
  <si>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</si>
  <si>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</si>
  <si>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</si>
  <si>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</si>
  <si>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</si>
  <si>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</si>
  <si>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</si>
  <si>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</si>
  <si>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</si>
  <si>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</si>
  <si>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</si>
  <si>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</si>
  <si>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</si>
  <si>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</si>
  <si>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</si>
  <si>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</si>
  <si>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</si>
  <si>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</si>
  <si>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</si>
  <si>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</si>
  <si>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</si>
  <si>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</si>
  <si>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</si>
  <si>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</si>
  <si>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</si>
  <si>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</si>
  <si>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</si>
  <si>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</si>
  <si>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</si>
  <si>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</si>
  <si>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</si>
  <si>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</si>
  <si>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</si>
  <si>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</si>
  <si>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</si>
  <si>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</si>
  <si>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</si>
  <si>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</si>
  <si>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</si>
  <si>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</si>
  <si>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</si>
  <si>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</si>
  <si>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</si>
  <si>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</si>
  <si>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</si>
  <si>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</si>
  <si>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</si>
  <si>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</si>
  <si>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</si>
  <si>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</si>
  <si>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</si>
  <si>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</si>
  <si>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</si>
  <si>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</si>
  <si>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</si>
  <si>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</si>
  <si>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</si>
  <si>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</si>
  <si>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</si>
  <si>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</si>
  <si>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</si>
  <si>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</si>
  <si>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</si>
  <si>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</si>
  <si>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</si>
  <si>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</si>
  <si>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</si>
  <si>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</si>
  <si>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</si>
  <si>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</si>
  <si>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</si>
  <si>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</si>
  <si>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</si>
  <si>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</si>
  <si>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</si>
  <si>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</si>
  <si>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</si>
  <si>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</si>
  <si>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</si>
  <si>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</si>
  <si>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</si>
  <si>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</si>
  <si>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</si>
  <si>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</si>
  <si>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</si>
  <si>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</si>
  <si>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</si>
  <si>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</si>
  <si>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</si>
  <si>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</si>
  <si>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</si>
  <si>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</si>
  <si>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</si>
  <si>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</si>
  <si>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</si>
  <si>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</si>
  <si>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</si>
  <si>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</si>
  <si>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</si>
  <si>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</si>
  <si>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</si>
  <si>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</si>
  <si>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</si>
  <si>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</si>
  <si>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</si>
  <si>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</si>
  <si>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</si>
  <si>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</si>
  <si>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</si>
  <si>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</si>
  <si>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</si>
  <si>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</si>
  <si>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</si>
  <si>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</si>
  <si>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</si>
  <si>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</si>
  <si>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</si>
  <si>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</si>
  <si>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</si>
  <si>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</si>
  <si>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</si>
  <si>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</si>
  <si>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</si>
  <si>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</si>
  <si>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</si>
  <si>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</si>
  <si>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</si>
  <si>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</si>
  <si>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</si>
  <si>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</si>
  <si>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</si>
  <si>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</si>
  <si>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</si>
  <si>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</si>
  <si>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</si>
  <si>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</si>
  <si>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</si>
  <si>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</si>
  <si>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</si>
  <si>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</si>
  <si>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</si>
  <si>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</si>
  <si>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</si>
  <si>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</si>
  <si>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</si>
  <si>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</si>
  <si>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</si>
  <si>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</si>
  <si>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</si>
  <si>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</si>
  <si>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</si>
  <si>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</si>
  <si>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</si>
  <si>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</si>
  <si>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</si>
  <si>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</si>
  <si>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</si>
  <si>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</si>
  <si>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</si>
  <si>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</si>
  <si>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</si>
  <si>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</si>
  <si>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</si>
  <si>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</si>
  <si>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</si>
  <si>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</si>
  <si>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</si>
  <si>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</si>
  <si>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</si>
  <si>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</si>
  <si>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</si>
  <si>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</si>
  <si>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</si>
  <si>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</si>
  <si>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</si>
  <si>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</si>
  <si>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</si>
  <si>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</si>
  <si>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</si>
  <si>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</si>
  <si>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</si>
  <si>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</si>
  <si>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</si>
  <si>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</si>
  <si>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</si>
  <si>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</si>
  <si>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</si>
  <si>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</si>
  <si>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</si>
  <si>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</si>
  <si>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</si>
  <si>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</si>
  <si>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</si>
  <si>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</si>
  <si>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</si>
  <si>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</si>
  <si>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</si>
  <si>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</si>
  <si>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</si>
  <si>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</si>
  <si>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</si>
  <si>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</si>
  <si>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</si>
  <si>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</si>
  <si>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</si>
  <si>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</si>
  <si>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</si>
  <si>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</si>
  <si>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</si>
  <si>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</si>
  <si>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</si>
  <si>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</si>
  <si>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</si>
  <si>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</si>
  <si>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</si>
  <si>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</si>
  <si>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</si>
  <si>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</si>
  <si>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</si>
  <si>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</si>
  <si>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</si>
  <si>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</si>
  <si>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</si>
  <si>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</si>
  <si>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</si>
  <si>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</si>
  <si>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</si>
  <si>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</si>
  <si>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</si>
  <si>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</si>
  <si>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</si>
  <si>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</si>
  <si>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</si>
  <si>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</si>
  <si>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</si>
  <si>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</si>
  <si>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</si>
  <si>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</si>
  <si>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</si>
  <si>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</si>
  <si>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</si>
  <si>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</si>
  <si>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</si>
  <si>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</si>
  <si>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</si>
  <si>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</si>
  <si>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</si>
  <si>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</si>
  <si>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</si>
  <si>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</si>
  <si>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</si>
  <si>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</si>
  <si>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</si>
  <si>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</si>
  <si>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</si>
  <si>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</si>
  <si>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</si>
  <si>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</si>
  <si>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</si>
  <si>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</si>
  <si>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</si>
  <si>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</si>
  <si>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</si>
  <si>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</si>
  <si>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</si>
  <si>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</si>
  <si>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</si>
  <si>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</si>
  <si>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</si>
  <si>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</si>
  <si>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</si>
  <si>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</si>
  <si>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</si>
  <si>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</si>
  <si>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</si>
  <si>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</si>
  <si>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</si>
  <si>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</si>
  <si>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</si>
  <si>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</si>
  <si>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</si>
  <si>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</si>
  <si>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</si>
  <si>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</si>
  <si>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</si>
  <si>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</si>
  <si>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</si>
  <si>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</si>
  <si>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</si>
  <si>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</si>
  <si>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</si>
  <si>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</si>
  <si>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</si>
  <si>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</si>
  <si>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</si>
  <si>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</si>
  <si>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</si>
  <si>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</si>
  <si>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</si>
  <si>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</si>
  <si>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</si>
  <si>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</si>
  <si>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</si>
  <si>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</si>
  <si>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</si>
  <si>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</si>
  <si>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</si>
  <si>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</si>
  <si>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</si>
  <si>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</si>
  <si>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</si>
  <si>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</si>
  <si>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</si>
  <si>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</si>
  <si>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</si>
  <si>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</si>
  <si>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</si>
  <si>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</si>
  <si>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</si>
  <si>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</si>
  <si>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</si>
  <si>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</si>
  <si>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</si>
  <si>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</si>
  <si>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</si>
  <si>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</si>
  <si>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</si>
  <si>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</si>
  <si>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</si>
  <si>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</si>
  <si>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</si>
  <si>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</si>
  <si>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</si>
  <si>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</si>
  <si>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</si>
  <si>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</si>
  <si>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</si>
  <si>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</si>
  <si>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</si>
  <si>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</si>
  <si>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</si>
  <si>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</si>
  <si>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</si>
  <si>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</si>
  <si>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</si>
  <si>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</si>
  <si>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</si>
  <si>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</si>
  <si>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</si>
  <si>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</si>
  <si>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</si>
  <si>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</si>
  <si>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</si>
  <si>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</si>
  <si>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</si>
  <si>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</si>
  <si>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</si>
  <si>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</si>
  <si>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</si>
  <si>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</si>
  <si>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</si>
  <si>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</si>
  <si>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</si>
  <si>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</si>
  <si>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</si>
  <si>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</si>
  <si>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</si>
  <si>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</si>
  <si>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</si>
  <si>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</si>
  <si>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</si>
  <si>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</si>
  <si>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</si>
  <si>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</si>
  <si>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</si>
  <si>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</si>
  <si>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</si>
  <si>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</si>
  <si>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</si>
  <si>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</si>
  <si>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</si>
  <si>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</si>
  <si>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</si>
  <si>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</si>
  <si>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</si>
  <si>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</si>
  <si>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</si>
  <si>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</si>
  <si>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</si>
  <si>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</si>
  <si>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</si>
  <si>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</si>
  <si>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</si>
  <si>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</si>
  <si>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</si>
  <si>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</si>
  <si>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</si>
  <si>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</si>
  <si>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</si>
  <si>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</si>
  <si>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</si>
  <si>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</si>
  <si>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</si>
  <si>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</si>
  <si>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</si>
  <si>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</si>
  <si>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</si>
  <si>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</si>
  <si>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</si>
  <si>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</si>
  <si>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</si>
  <si>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</si>
  <si>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</si>
  <si>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</si>
  <si>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</si>
  <si>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</si>
  <si>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</si>
  <si>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</si>
  <si>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</si>
  <si>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</si>
  <si>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</si>
  <si>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</si>
  <si>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</si>
  <si>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</si>
  <si>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</si>
  <si>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</si>
  <si>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</si>
  <si>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</si>
  <si>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</si>
  <si>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</si>
  <si>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</si>
  <si>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</si>
  <si>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</si>
  <si>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</si>
  <si>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</si>
  <si>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</si>
  <si>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</si>
  <si>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</si>
  <si>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</si>
  <si>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</si>
  <si>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</si>
  <si>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</si>
  <si>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</si>
  <si>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</si>
  <si>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</si>
  <si>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</si>
  <si>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</si>
  <si>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</si>
  <si>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</si>
  <si>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</si>
  <si>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</si>
  <si>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</si>
  <si>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</si>
  <si>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</si>
  <si>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</si>
  <si>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</si>
  <si>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</si>
  <si>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</si>
  <si>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</si>
  <si>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</si>
  <si>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</si>
  <si>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</si>
  <si>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</si>
  <si>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</si>
  <si>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</si>
  <si>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</si>
  <si>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</si>
  <si>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</si>
  <si>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</si>
  <si>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</si>
  <si>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</si>
  <si>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</si>
  <si>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</si>
  <si>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</si>
  <si>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</si>
  <si>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</si>
  <si>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</si>
  <si>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</si>
  <si>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</si>
  <si>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</si>
  <si>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</si>
  <si>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</si>
  <si>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</si>
  <si>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</si>
  <si>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</si>
  <si>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</si>
  <si>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</si>
  <si>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</si>
  <si>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</si>
  <si>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</si>
  <si>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</si>
  <si>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</si>
  <si>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</si>
  <si>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</si>
  <si>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</si>
  <si>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</si>
  <si>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</si>
  <si>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</si>
  <si>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</si>
  <si>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</si>
  <si>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</si>
  <si>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</si>
  <si>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</si>
  <si>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</si>
  <si>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</si>
  <si>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</si>
  <si>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</si>
  <si>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</si>
  <si>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</si>
  <si>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</si>
  <si>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</si>
  <si>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</si>
  <si>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</si>
  <si>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</si>
  <si>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</si>
  <si>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</si>
  <si>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</si>
  <si>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</si>
  <si>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</si>
  <si>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</si>
  <si>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</si>
  <si>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</si>
  <si>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</si>
  <si>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</si>
  <si>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</si>
  <si>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</si>
  <si>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</si>
  <si>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</si>
  <si>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</si>
  <si>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</si>
  <si>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</si>
  <si>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</si>
  <si>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</si>
  <si>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</si>
  <si>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</si>
  <si>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</si>
  <si>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</si>
  <si>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</si>
  <si>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</si>
  <si>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</si>
  <si>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</si>
  <si>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</si>
  <si>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</si>
  <si>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</si>
  <si>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</si>
  <si>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</si>
  <si>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</si>
  <si>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</si>
  <si>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</si>
  <si>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</si>
  <si>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</si>
  <si>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</si>
  <si>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</si>
  <si>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</si>
  <si>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</si>
  <si>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</si>
  <si>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</si>
  <si>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</si>
  <si>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</si>
  <si>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</si>
  <si>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</si>
  <si>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</si>
  <si>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</si>
  <si>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</si>
  <si>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</si>
  <si>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</si>
  <si>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</si>
  <si>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</si>
  <si>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</si>
  <si>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</si>
  <si>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</si>
  <si>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</si>
  <si>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</si>
  <si>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</si>
  <si>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</si>
  <si>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</si>
  <si>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</si>
  <si>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</si>
  <si>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</si>
  <si>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</si>
  <si>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</si>
  <si>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</si>
  <si>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</si>
  <si>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</si>
  <si>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</si>
  <si>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</si>
  <si>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</si>
  <si>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</si>
  <si>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</si>
  <si>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</si>
  <si>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</si>
  <si>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</si>
  <si>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</si>
  <si>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</si>
  <si>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</si>
  <si>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</si>
  <si>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</si>
  <si>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</si>
  <si>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</si>
  <si>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</si>
  <si>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</si>
  <si>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</si>
  <si>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</si>
  <si>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</si>
  <si>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</si>
  <si>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</si>
  <si>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</si>
  <si>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</si>
  <si>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</si>
  <si>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</si>
  <si>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</si>
  <si>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</si>
  <si>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</si>
  <si>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</si>
  <si>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</si>
  <si>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</si>
  <si>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</si>
  <si>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</si>
  <si>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</si>
  <si>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</si>
  <si>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</si>
  <si>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</si>
  <si>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</si>
  <si>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</si>
  <si>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</si>
  <si>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</si>
  <si>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</si>
  <si>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</si>
  <si>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</si>
  <si>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</si>
  <si>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</si>
  <si>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</si>
  <si>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</si>
  <si>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</si>
  <si>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</si>
  <si>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</si>
  <si>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</si>
  <si>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</si>
  <si>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</si>
  <si>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</si>
  <si>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</si>
  <si>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</si>
  <si>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</si>
  <si>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</si>
  <si>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</si>
  <si>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</si>
  <si>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</si>
  <si>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</si>
  <si>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</si>
  <si>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</si>
  <si>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</si>
  <si>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</si>
  <si>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</si>
  <si>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</si>
  <si>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</si>
  <si>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</si>
  <si>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</si>
  <si>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</si>
  <si>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</si>
  <si>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</si>
  <si>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</si>
  <si>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</si>
  <si>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</si>
  <si>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</si>
  <si>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</si>
  <si>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</si>
  <si>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</si>
  <si>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</si>
  <si>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</si>
  <si>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</si>
  <si>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</si>
  <si>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</si>
  <si>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</si>
  <si>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</si>
  <si>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</si>
  <si>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</si>
  <si>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</si>
  <si>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</si>
  <si>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</si>
  <si>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</si>
  <si>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</si>
  <si>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</si>
  <si>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</si>
  <si>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</si>
  <si>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</si>
  <si>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</si>
  <si>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</si>
  <si>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</si>
  <si>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</si>
  <si>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</si>
  <si>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</si>
  <si>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</si>
  <si>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</si>
  <si>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</si>
  <si>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</si>
  <si>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</si>
  <si>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</si>
  <si>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</si>
  <si>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</si>
  <si>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</si>
  <si>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</si>
  <si>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</si>
  <si>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</si>
  <si>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</si>
  <si>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</si>
  <si>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</si>
  <si>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</si>
  <si>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</si>
  <si>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</si>
  <si>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</si>
  <si>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</si>
  <si>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</si>
  <si>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</si>
  <si>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</si>
  <si>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</si>
  <si>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</si>
  <si>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</si>
  <si>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</si>
  <si>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</si>
  <si>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</si>
  <si>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</si>
  <si>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</si>
  <si>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</si>
  <si>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</si>
  <si>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</si>
  <si>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</si>
  <si>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</si>
  <si>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</si>
  <si>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</si>
  <si>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</si>
  <si>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</si>
  <si>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</si>
  <si>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</si>
  <si>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</si>
  <si>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</si>
  <si>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</si>
  <si>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</si>
  <si>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</si>
  <si>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</si>
  <si>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</si>
  <si>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</si>
  <si>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</si>
  <si>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</si>
  <si>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</si>
  <si>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</si>
  <si>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</si>
  <si>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</si>
  <si>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</si>
  <si>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</si>
  <si>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</si>
  <si>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</si>
  <si>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</si>
  <si>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</si>
  <si>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</si>
  <si>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</si>
  <si>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</si>
  <si>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</si>
  <si>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</si>
  <si>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</si>
  <si>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</si>
  <si>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</si>
  <si>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</si>
  <si>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</si>
  <si>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</si>
  <si>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</si>
  <si>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</si>
  <si>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</si>
  <si>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</si>
  <si>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</si>
  <si>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</si>
  <si>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</si>
  <si>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</si>
  <si>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</si>
  <si>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</si>
  <si>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</si>
  <si>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</si>
  <si>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</si>
  <si>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</si>
  <si>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</si>
  <si>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</si>
  <si>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</si>
  <si>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</si>
  <si>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</si>
  <si>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</si>
  <si>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</si>
  <si>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</si>
  <si>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</si>
  <si>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</si>
  <si>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</si>
  <si>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</si>
  <si>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</si>
  <si>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</si>
  <si>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</si>
  <si>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</si>
  <si>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</si>
  <si>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</si>
  <si>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</si>
  <si>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</si>
  <si>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</si>
  <si>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</si>
  <si>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</si>
  <si>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</si>
  <si>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</si>
  <si>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</si>
  <si>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</si>
  <si>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</si>
  <si>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</si>
  <si>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</si>
  <si>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</si>
  <si>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</si>
  <si>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</si>
  <si>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</si>
  <si>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</si>
  <si>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</si>
  <si>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</si>
  <si>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</si>
  <si>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</si>
  <si>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</si>
  <si>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</si>
  <si>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</si>
  <si>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</si>
  <si>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</si>
  <si>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</si>
  <si>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</si>
  <si>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</si>
  <si>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</si>
  <si>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</si>
  <si>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</si>
  <si>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</si>
  <si>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</si>
  <si>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</si>
  <si>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</si>
  <si>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</si>
  <si>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</si>
  <si>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</si>
  <si>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</si>
  <si>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</si>
  <si>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</si>
  <si>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</si>
  <si>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</si>
  <si>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</si>
  <si>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</si>
  <si>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</si>
  <si>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</si>
  <si>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</si>
  <si>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</si>
  <si>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</si>
  <si>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</si>
  <si>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</si>
  <si>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</si>
  <si>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</si>
  <si>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</si>
  <si>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</si>
  <si>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</si>
  <si>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</si>
  <si>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</si>
  <si>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</si>
  <si>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</si>
  <si>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</si>
  <si>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</si>
  <si>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</si>
  <si>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</si>
  <si>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</si>
  <si>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</si>
  <si>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</si>
  <si>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</si>
  <si>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</si>
  <si>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</si>
  <si>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</si>
  <si>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</si>
  <si>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</si>
  <si>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</si>
  <si>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</si>
  <si>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</si>
  <si>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</si>
  <si>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</si>
  <si>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</si>
  <si>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</si>
  <si>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</si>
  <si>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</si>
  <si>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</si>
  <si>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</si>
  <si>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</si>
  <si>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</si>
  <si>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</si>
  <si>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</si>
  <si>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</si>
  <si>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</si>
  <si>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</si>
  <si>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</si>
  <si>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</si>
  <si>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</si>
  <si>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</si>
  <si>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</si>
  <si>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</si>
  <si>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</si>
  <si>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</si>
  <si>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</si>
  <si>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</si>
  <si>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</si>
  <si>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</si>
  <si>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</si>
  <si>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</si>
  <si>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</si>
  <si>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</si>
  <si>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</si>
  <si>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</si>
  <si>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</si>
  <si>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</si>
  <si>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</si>
  <si>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</si>
  <si>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</si>
  <si>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</si>
  <si>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</si>
  <si>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</si>
  <si>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</si>
  <si>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</si>
  <si>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</si>
  <si>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</si>
  <si>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</si>
  <si>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</si>
  <si>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</si>
  <si>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</si>
  <si>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</si>
  <si>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</si>
  <si>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</si>
  <si>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</si>
  <si>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</si>
  <si>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</si>
  <si>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</si>
  <si>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</si>
  <si>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</si>
  <si>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</si>
  <si>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</si>
  <si>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</si>
  <si>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</si>
  <si>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</si>
  <si>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</si>
  <si>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</si>
  <si>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</si>
  <si>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</si>
  <si>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</si>
  <si>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</si>
  <si>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</si>
  <si>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</si>
  <si>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</si>
  <si>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</si>
  <si>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</si>
  <si>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</si>
  <si>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</si>
  <si>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</si>
  <si>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</si>
  <si>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</si>
  <si>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</si>
  <si>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</si>
  <si>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</si>
  <si>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</si>
  <si>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</si>
  <si>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</si>
  <si>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</si>
  <si>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</si>
  <si>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</si>
  <si>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</si>
  <si>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</si>
  <si>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</si>
  <si>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</si>
  <si>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</si>
  <si>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</si>
  <si>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</si>
  <si>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</si>
  <si>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</si>
  <si>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</si>
  <si>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</si>
  <si>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</si>
  <si>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</si>
  <si>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</si>
  <si>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</si>
  <si>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</si>
  <si>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</si>
  <si>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</si>
  <si>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</si>
  <si>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</si>
  <si>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</si>
  <si>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</si>
  <si>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</si>
  <si>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</si>
  <si>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</si>
  <si>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</si>
  <si>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</si>
  <si>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</si>
  <si>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</si>
  <si>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</si>
  <si>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</si>
  <si>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</si>
  <si>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</si>
  <si>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</si>
  <si>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</si>
  <si>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</si>
  <si>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</si>
  <si>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</si>
  <si>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</si>
  <si>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</si>
  <si>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</si>
  <si>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</si>
  <si>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</si>
  <si>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</si>
  <si>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</si>
  <si>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</si>
  <si>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</si>
  <si>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</si>
  <si>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</si>
  <si>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</si>
  <si>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</si>
  <si>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</si>
  <si>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</si>
  <si>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</si>
  <si>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</si>
  <si>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</si>
  <si>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</si>
  <si>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</si>
  <si>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</si>
  <si>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</si>
  <si>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</si>
  <si>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</si>
  <si>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</si>
  <si>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</si>
  <si>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</si>
  <si>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</si>
  <si>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</si>
  <si>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</si>
  <si>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</si>
  <si>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</si>
  <si>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</si>
  <si>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</si>
  <si>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</si>
  <si>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</si>
  <si>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</si>
  <si>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</si>
  <si>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</si>
  <si>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</si>
  <si>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</si>
  <si>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</si>
  <si>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</si>
  <si>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</si>
  <si>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</si>
  <si>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</si>
  <si>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</si>
  <si>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</si>
  <si>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</si>
  <si>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</si>
  <si>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</si>
  <si>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</si>
  <si>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</si>
  <si>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</si>
  <si>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</si>
  <si>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</si>
  <si>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</si>
  <si>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</si>
  <si>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</si>
  <si>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</si>
  <si>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</si>
  <si>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</si>
  <si>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</si>
  <si>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</si>
  <si>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</si>
  <si>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</si>
  <si>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</si>
  <si>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</si>
  <si>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</si>
  <si>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</si>
  <si>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</si>
  <si>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</si>
  <si>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</si>
  <si>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</si>
  <si>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</si>
  <si>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</si>
  <si>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</si>
  <si>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</si>
  <si>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</si>
  <si>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</si>
  <si>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</si>
  <si>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</si>
  <si>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</si>
  <si>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</si>
  <si>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</si>
  <si>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</si>
  <si>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</si>
  <si>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</si>
  <si>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</si>
  <si>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</si>
  <si>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</si>
  <si>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</si>
  <si>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</si>
  <si>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</si>
  <si>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</si>
  <si>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</si>
  <si>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</si>
  <si>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</si>
  <si>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</si>
  <si>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</si>
  <si>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</si>
  <si>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</si>
  <si>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</si>
  <si>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</si>
  <si>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</si>
  <si>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</si>
  <si>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</si>
  <si>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</si>
  <si>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</si>
  <si>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</si>
  <si>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</si>
  <si>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</si>
  <si>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</si>
  <si>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</si>
  <si>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</si>
  <si>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</si>
  <si>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</si>
  <si>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</si>
  <si>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</si>
  <si>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</si>
  <si>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</si>
  <si>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</si>
  <si>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</si>
  <si>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</si>
  <si>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</si>
  <si>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</si>
  <si>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</si>
  <si>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</si>
  <si>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</si>
  <si>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</si>
  <si>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</si>
  <si>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</si>
  <si>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</si>
  <si>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</si>
  <si>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</si>
  <si>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</si>
  <si>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</si>
  <si>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</si>
  <si>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</si>
  <si>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</si>
  <si>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</si>
  <si>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</si>
  <si>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</si>
  <si>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</si>
  <si>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</si>
  <si>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</si>
  <si>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</si>
  <si>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</si>
  <si>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</si>
  <si>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</si>
  <si>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</si>
  <si>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</si>
  <si>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</si>
  <si>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</si>
  <si>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</si>
  <si>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</si>
  <si>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</si>
  <si>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</si>
  <si>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</si>
  <si>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</si>
  <si>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</si>
  <si>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</si>
  <si>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</si>
  <si>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</si>
  <si>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</si>
  <si>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</si>
  <si>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</si>
  <si>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</si>
  <si>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</si>
  <si>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</si>
  <si>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</si>
  <si>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</si>
  <si>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</si>
  <si>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</si>
  <si>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</si>
  <si>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</si>
  <si>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</si>
  <si>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</si>
  <si>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</si>
  <si>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</si>
  <si>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</si>
  <si>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</si>
  <si>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</si>
  <si>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</si>
  <si>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</si>
  <si>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</si>
  <si>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</si>
  <si>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</si>
  <si>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</si>
  <si>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</si>
  <si>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</si>
  <si>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</si>
  <si>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</si>
  <si>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</si>
  <si>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</si>
  <si>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</si>
  <si>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</si>
  <si>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</si>
  <si>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</si>
  <si>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</si>
  <si>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</si>
  <si>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</si>
  <si>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</si>
  <si>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</si>
  <si>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</si>
  <si>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</si>
  <si>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</si>
  <si>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</si>
  <si>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</si>
  <si>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</si>
  <si>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</si>
  <si>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</si>
  <si>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</si>
  <si>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</si>
  <si>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</si>
  <si>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</si>
  <si>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</si>
  <si>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</si>
  <si>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</si>
  <si>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</si>
  <si>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</si>
  <si>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</si>
  <si>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</si>
  <si>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</si>
  <si>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</si>
  <si>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</si>
  <si>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</si>
  <si>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</si>
  <si>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</si>
  <si>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</si>
  <si>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</si>
  <si>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</si>
  <si>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</si>
  <si>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</si>
  <si>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</si>
  <si>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</si>
  <si>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</si>
  <si>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</si>
  <si>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</si>
  <si>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</si>
  <si>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</si>
  <si>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</si>
  <si>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</si>
  <si>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</si>
  <si>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</si>
  <si>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</si>
  <si>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</si>
  <si>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</si>
  <si>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</si>
  <si>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</si>
  <si>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</si>
  <si>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</si>
  <si>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</si>
  <si>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</si>
  <si>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</si>
  <si>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</si>
  <si>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</si>
  <si>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</si>
  <si>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</si>
  <si>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</si>
  <si>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</si>
  <si>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</si>
  <si>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</si>
  <si>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</si>
  <si>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</si>
  <si>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</si>
  <si>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</si>
  <si>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</si>
  <si>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</si>
  <si>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</si>
  <si>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</si>
  <si>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</si>
  <si>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</si>
  <si>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</si>
  <si>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</si>
  <si>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</si>
  <si>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</si>
  <si>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</si>
  <si>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</si>
  <si>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</si>
  <si>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</si>
  <si>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</si>
  <si>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</si>
  <si>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</si>
  <si>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</si>
  <si>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</si>
  <si>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</si>
  <si>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</si>
  <si>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</si>
  <si>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</si>
  <si>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</si>
  <si>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</si>
  <si>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</si>
  <si>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</si>
  <si>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</si>
  <si>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</si>
  <si>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</si>
  <si>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</si>
  <si>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</si>
  <si>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</si>
  <si>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</si>
  <si>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</si>
  <si>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</si>
  <si>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</si>
  <si>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</si>
  <si>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</si>
  <si>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</si>
  <si>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</si>
  <si>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</si>
  <si>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</si>
  <si>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</si>
  <si>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</si>
  <si>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</si>
  <si>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</si>
  <si>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</si>
  <si>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</si>
  <si>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</si>
  <si>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</si>
  <si>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</si>
  <si>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</si>
  <si>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</si>
  <si>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</si>
  <si>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</si>
  <si>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</si>
  <si>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</si>
  <si>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</si>
  <si>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</si>
  <si>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</si>
  <si>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</si>
  <si>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</si>
  <si>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</si>
  <si>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</si>
  <si>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</si>
  <si>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</si>
  <si>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</si>
  <si>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</si>
  <si>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</si>
  <si>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</si>
  <si>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</si>
  <si>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</si>
  <si>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</si>
  <si>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</si>
  <si>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</si>
  <si>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</si>
  <si>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</si>
  <si>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</si>
  <si>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</si>
  <si>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</si>
  <si>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</si>
  <si>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</si>
  <si>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</si>
  <si>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</si>
  <si>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</si>
  <si>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</si>
  <si>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</si>
  <si>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</si>
  <si>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</si>
  <si>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</si>
  <si>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</si>
  <si>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</si>
  <si>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</si>
  <si>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</si>
  <si>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</si>
  <si>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</si>
  <si>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</si>
  <si>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</si>
  <si>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</si>
  <si>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</si>
  <si>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</si>
  <si>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</si>
  <si>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</si>
  <si>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</si>
  <si>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</si>
  <si>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</si>
  <si>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</si>
  <si>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</si>
  <si>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</si>
  <si>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</si>
  <si>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</si>
  <si>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</si>
  <si>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</si>
  <si>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</si>
  <si>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</si>
  <si>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</si>
  <si>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</si>
  <si>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</si>
  <si>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</si>
  <si>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</si>
  <si>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</si>
  <si>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</si>
  <si>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</si>
  <si>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</si>
  <si>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</si>
  <si>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</si>
  <si>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</si>
  <si>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</si>
  <si>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</si>
  <si>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</si>
  <si>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</si>
  <si>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</si>
  <si>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</si>
  <si>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</si>
  <si>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</si>
  <si>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</si>
  <si>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</si>
  <si>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</si>
  <si>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</si>
  <si>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</si>
  <si>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</si>
  <si>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</si>
  <si>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</si>
  <si>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</si>
  <si>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</si>
  <si>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</si>
  <si>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</si>
  <si>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</si>
  <si>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</si>
  <si>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</si>
  <si>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</si>
  <si>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</si>
  <si>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</si>
  <si>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</si>
  <si>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</si>
  <si>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</si>
  <si>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</si>
  <si>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</si>
  <si>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</si>
  <si>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</si>
  <si>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</si>
  <si>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</si>
  <si>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</si>
  <si>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</si>
  <si>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</si>
  <si>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</si>
  <si>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</si>
  <si>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</si>
  <si>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</si>
  <si>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</si>
  <si>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</si>
  <si>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</si>
  <si>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</si>
  <si>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</si>
  <si>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</si>
  <si>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</si>
  <si>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</si>
  <si>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</si>
  <si>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</si>
  <si>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</si>
  <si>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</si>
  <si>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</si>
  <si>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</si>
  <si>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</si>
  <si>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</si>
  <si>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</si>
  <si>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</si>
  <si>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</si>
  <si>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</si>
  <si>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</si>
  <si>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</si>
  <si>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</si>
  <si>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</si>
  <si>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</si>
  <si>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</si>
  <si>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</si>
  <si>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</si>
  <si>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</si>
  <si>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</si>
  <si>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</si>
  <si>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</si>
  <si>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</si>
  <si>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</si>
  <si>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</si>
  <si>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</si>
  <si>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</si>
  <si>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</si>
  <si>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</si>
  <si>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</si>
  <si>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</si>
  <si>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</si>
  <si>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</si>
  <si>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</si>
  <si>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</si>
  <si>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</si>
  <si>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</si>
  <si>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</si>
  <si>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</si>
  <si>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</si>
  <si>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</si>
  <si>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</si>
  <si>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</si>
  <si>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</si>
  <si>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</si>
  <si>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</si>
  <si>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</si>
  <si>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</si>
  <si>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</si>
  <si>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</si>
  <si>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</si>
  <si>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</si>
  <si>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</si>
  <si>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</si>
  <si>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</si>
  <si>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</si>
  <si>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</si>
  <si>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</si>
  <si>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</si>
  <si>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</si>
  <si>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</si>
  <si>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</si>
  <si>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</si>
  <si>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</si>
  <si>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</si>
  <si>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</si>
  <si>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</si>
  <si>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</si>
  <si>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</si>
  <si>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</si>
  <si>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</si>
  <si>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</si>
  <si>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</si>
  <si>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</si>
  <si>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</si>
  <si>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</si>
  <si>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</si>
  <si>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</si>
  <si>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</si>
  <si>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</si>
  <si>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</si>
  <si>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</si>
  <si>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</si>
  <si>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</si>
  <si>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</si>
  <si>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</si>
  <si>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</si>
  <si>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</si>
  <si>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</si>
  <si>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</si>
  <si>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</si>
  <si>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</si>
  <si>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</si>
  <si>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</si>
  <si>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</si>
  <si>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</si>
  <si>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</si>
  <si>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</si>
  <si>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</si>
  <si>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</si>
  <si>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</si>
  <si>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</si>
  <si>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</si>
  <si>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</si>
  <si>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</si>
  <si>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</si>
  <si>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</si>
  <si>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</si>
  <si>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</si>
  <si>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</si>
  <si>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</si>
  <si>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</si>
  <si>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</si>
  <si>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</si>
  <si>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</si>
  <si>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</si>
  <si>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</si>
  <si>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</si>
  <si>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</si>
  <si>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</si>
  <si>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</si>
  <si>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</si>
  <si>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</si>
  <si>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</si>
  <si>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</si>
  <si>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</si>
  <si>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</si>
  <si>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</si>
  <si>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</si>
  <si>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</si>
  <si>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</si>
  <si>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</si>
  <si>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</si>
  <si>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</si>
  <si>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</si>
  <si>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</si>
  <si>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</si>
  <si>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</si>
  <si>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</si>
  <si>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</si>
  <si>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</si>
  <si>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</si>
  <si>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</si>
  <si>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</si>
  <si>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</si>
  <si>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</si>
  <si>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</si>
  <si>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</si>
  <si>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</si>
  <si>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</si>
  <si>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</si>
  <si>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</si>
  <si>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</si>
  <si>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</si>
  <si>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</si>
  <si>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</si>
  <si>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</si>
  <si>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</si>
  <si>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</si>
  <si>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</si>
  <si>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</si>
  <si>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</si>
  <si>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</si>
  <si>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</si>
  <si>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</si>
  <si>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</si>
  <si>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</si>
  <si>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</si>
  <si>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</si>
  <si>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</si>
  <si>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</si>
  <si>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</si>
  <si>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</si>
  <si>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</si>
  <si>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</si>
  <si>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</si>
  <si>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</si>
  <si>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</si>
  <si>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</si>
  <si>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</si>
  <si>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</si>
  <si>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</si>
  <si>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</si>
  <si>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</si>
  <si>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</si>
  <si>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</si>
  <si>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</si>
  <si>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</si>
  <si>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</si>
  <si>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</si>
  <si>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</si>
  <si>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</si>
  <si>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</si>
  <si>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</si>
  <si>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</si>
  <si>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</si>
  <si>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</si>
  <si>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</si>
  <si>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</si>
  <si>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</si>
  <si>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</si>
  <si>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</si>
  <si>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</si>
  <si>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</si>
  <si>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</si>
  <si>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</si>
  <si>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</si>
  <si>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</si>
  <si>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</si>
  <si>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</si>
  <si>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</si>
  <si>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</si>
  <si>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</si>
  <si>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</si>
  <si>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</si>
  <si>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</si>
  <si>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</si>
  <si>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</si>
  <si>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</si>
  <si>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</si>
  <si>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</si>
  <si>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</si>
  <si>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</si>
  <si>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</si>
  <si>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</si>
  <si>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</si>
  <si>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</si>
  <si>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</si>
  <si>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</si>
  <si>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</si>
  <si>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</si>
  <si>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</si>
  <si>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</si>
  <si>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</si>
  <si>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</si>
  <si>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</si>
  <si>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</si>
  <si>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</si>
  <si>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</si>
  <si>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</si>
  <si>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</si>
  <si>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</si>
  <si>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</si>
  <si>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</si>
  <si>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</si>
  <si>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</si>
  <si>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</si>
  <si>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</si>
  <si>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</si>
  <si>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</si>
  <si>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</si>
  <si>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</si>
  <si>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</si>
  <si>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</si>
  <si>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</si>
  <si>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</si>
  <si>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</si>
  <si>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</si>
  <si>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</si>
  <si>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</si>
  <si>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</si>
  <si>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</si>
  <si>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</si>
  <si>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</si>
  <si>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</si>
  <si>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</si>
  <si>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</si>
  <si>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</si>
  <si>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</si>
  <si>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</si>
  <si>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</si>
  <si>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</si>
  <si>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</si>
  <si>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</si>
  <si>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</si>
  <si>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</si>
  <si>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</si>
  <si>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</si>
  <si>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</si>
  <si>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</si>
  <si>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</si>
  <si>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</si>
  <si>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</si>
  <si>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</si>
  <si>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</si>
  <si>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</si>
  <si>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</si>
  <si>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</si>
  <si>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</si>
  <si>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</si>
  <si>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</si>
  <si>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</si>
  <si>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</si>
  <si>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</si>
  <si>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</si>
  <si>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</si>
  <si>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</si>
  <si>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</si>
  <si>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</si>
  <si>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</si>
  <si>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</si>
  <si>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</si>
  <si>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</si>
  <si>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</si>
  <si>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</si>
  <si>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</si>
  <si>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</si>
  <si>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</si>
  <si>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</si>
  <si>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</si>
  <si>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</si>
  <si>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</si>
  <si>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</si>
  <si>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</si>
  <si>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</si>
  <si>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</si>
  <si>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</si>
  <si>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</si>
  <si>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</si>
  <si>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</si>
  <si>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</si>
  <si>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</si>
  <si>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</si>
  <si>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</si>
  <si>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</si>
  <si>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</si>
  <si>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</si>
  <si>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</si>
  <si>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</si>
  <si>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</si>
  <si>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</si>
  <si>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</si>
  <si>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</si>
  <si>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</si>
  <si>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</si>
  <si>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</si>
  <si>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</si>
  <si>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</si>
  <si>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</si>
  <si>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</si>
  <si>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</si>
  <si>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</si>
  <si>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</si>
  <si>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</si>
  <si>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</si>
  <si>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</si>
  <si>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</si>
  <si>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</si>
  <si>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</si>
  <si>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</si>
  <si>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</si>
  <si>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</si>
  <si>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</si>
  <si>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</si>
  <si>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</si>
  <si>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</si>
  <si>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</si>
  <si>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</si>
  <si>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</si>
  <si>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</si>
  <si>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</si>
  <si>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</si>
  <si>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</si>
  <si>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</si>
  <si>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</si>
  <si>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</si>
  <si>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</si>
  <si>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</si>
  <si>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</si>
  <si>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</si>
  <si>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</si>
  <si>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</si>
  <si>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</si>
  <si>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</si>
  <si>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</si>
  <si>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</si>
  <si>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</si>
  <si>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</si>
  <si>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</si>
  <si>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</si>
  <si>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</si>
  <si>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</si>
  <si>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</si>
  <si>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</si>
  <si>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</si>
  <si>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</si>
  <si>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</si>
  <si>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</si>
  <si>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</si>
  <si>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</si>
  <si>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</si>
  <si>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</si>
  <si>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</si>
  <si>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</si>
  <si>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</si>
  <si>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</si>
  <si>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</si>
  <si>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</si>
  <si>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</si>
  <si>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</si>
  <si>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</si>
  <si>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</si>
  <si>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</si>
  <si>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</si>
  <si>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</si>
  <si>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</si>
  <si>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</si>
  <si>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</si>
  <si>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</si>
  <si>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</si>
  <si>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</si>
  <si>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</si>
  <si>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</si>
  <si>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</si>
  <si>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</si>
  <si>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</si>
  <si>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</si>
  <si>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</si>
  <si>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</si>
  <si>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</si>
  <si>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</si>
  <si>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</si>
  <si>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</si>
  <si>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</si>
  <si>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</si>
  <si>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</si>
  <si>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</si>
  <si>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</si>
  <si>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</si>
  <si>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</si>
  <si>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</si>
  <si>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</si>
  <si>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</si>
  <si>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</si>
  <si>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</si>
  <si>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</si>
  <si>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</si>
  <si>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</si>
  <si>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</si>
  <si>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</si>
  <si>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</si>
  <si>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</si>
  <si>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</si>
  <si>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</si>
  <si>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</si>
  <si>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</si>
  <si>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</si>
  <si>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</si>
  <si>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</si>
  <si>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</si>
  <si>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</si>
  <si>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</si>
  <si>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</si>
  <si>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</si>
  <si>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</si>
  <si>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</si>
  <si>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</si>
  <si>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</si>
  <si>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</si>
  <si>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</si>
  <si>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</si>
  <si>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</si>
  <si>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</si>
  <si>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</si>
  <si>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</si>
  <si>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</si>
  <si>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</si>
  <si>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</si>
  <si>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</si>
  <si>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</si>
  <si>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</si>
  <si>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</si>
  <si>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</si>
  <si>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</si>
  <si>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</si>
  <si>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</si>
  <si>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</si>
  <si>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</si>
  <si>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</si>
  <si>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</si>
  <si>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</si>
  <si>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</si>
  <si>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</si>
  <si>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</si>
  <si>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</si>
  <si>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</si>
  <si>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</si>
  <si>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</si>
  <si>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</si>
  <si>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</si>
  <si>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</si>
  <si>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</si>
  <si>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</si>
  <si>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</si>
  <si>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</si>
  <si>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</si>
  <si>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</si>
  <si>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</si>
  <si>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</si>
  <si>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</si>
  <si>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</si>
  <si>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</si>
  <si>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</si>
  <si>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</si>
  <si>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</si>
  <si>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</si>
  <si>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</si>
  <si>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</si>
  <si>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</si>
  <si>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</si>
  <si>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</si>
  <si>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</si>
  <si>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</si>
  <si>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</si>
  <si>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</si>
  <si>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</si>
  <si>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</si>
  <si>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</si>
  <si>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</si>
  <si>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</si>
  <si>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</si>
  <si>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</si>
  <si>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</si>
  <si>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</si>
  <si>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</si>
  <si>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</si>
  <si>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</si>
  <si>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</si>
  <si>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</si>
  <si>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</si>
  <si>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</si>
  <si>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</si>
  <si>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</si>
  <si>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</si>
  <si>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</si>
  <si>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</si>
  <si>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</si>
  <si>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</si>
  <si>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</si>
  <si>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</si>
  <si>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</si>
  <si>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</si>
  <si>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</si>
  <si>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</si>
  <si>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</si>
  <si>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</si>
  <si>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</si>
  <si>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</si>
  <si>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</si>
  <si>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</si>
  <si>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</si>
  <si>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</si>
  <si>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</si>
  <si>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</si>
  <si>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</si>
  <si>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</si>
  <si>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</si>
  <si>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</si>
  <si>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</si>
  <si>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</si>
  <si>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</si>
  <si>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</si>
  <si>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</si>
  <si>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</si>
  <si>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</si>
  <si>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</si>
  <si>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</si>
  <si>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</si>
  <si>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</si>
  <si>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</si>
  <si>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</si>
  <si>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</si>
  <si>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</si>
  <si>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</si>
  <si>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</si>
  <si>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</si>
  <si>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</si>
  <si>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</si>
  <si>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</si>
  <si>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</si>
  <si>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</si>
  <si>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</si>
  <si>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</si>
  <si>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</si>
  <si>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</si>
  <si>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</si>
  <si>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</si>
  <si>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</si>
  <si>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</si>
  <si>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</si>
  <si>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</si>
  <si>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</si>
  <si>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</si>
  <si>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</si>
  <si>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</si>
  <si>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</si>
  <si>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</si>
  <si>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</si>
  <si>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</si>
  <si>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</si>
  <si>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</si>
  <si>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</si>
  <si>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</si>
  <si>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</si>
  <si>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</si>
  <si>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</si>
  <si>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</si>
  <si>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</si>
  <si>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</si>
  <si>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</si>
  <si>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</si>
  <si>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</si>
  <si>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</si>
  <si>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</si>
  <si>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</si>
  <si>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</si>
  <si>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</si>
  <si>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</si>
  <si>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</si>
  <si>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</si>
  <si>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</si>
  <si>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</si>
  <si>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</si>
  <si>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</si>
  <si>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</si>
  <si>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</si>
  <si>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</si>
  <si>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</si>
  <si>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</si>
  <si>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</si>
  <si>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</si>
  <si>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</si>
  <si>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</si>
  <si>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</si>
  <si>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</si>
  <si>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</si>
  <si>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</si>
  <si>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</si>
  <si>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</si>
  <si>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</si>
  <si>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</si>
  <si>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</si>
  <si>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</si>
  <si>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</si>
  <si>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</si>
  <si>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</si>
  <si>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</si>
  <si>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</si>
  <si>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</si>
  <si>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</si>
  <si>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</si>
  <si>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</si>
  <si>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</si>
  <si>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</si>
  <si>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</si>
  <si>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</si>
  <si>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</si>
  <si>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</si>
  <si>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</si>
  <si>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</si>
  <si>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</si>
  <si>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</si>
  <si>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</si>
  <si>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</si>
  <si>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</si>
  <si>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</si>
  <si>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</si>
  <si>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</si>
  <si>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</si>
  <si>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</si>
  <si>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</si>
  <si>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</si>
  <si>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</si>
  <si>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</si>
  <si>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</si>
  <si>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</si>
  <si>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</si>
  <si>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</si>
  <si>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</si>
  <si>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</si>
  <si>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</si>
  <si>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</si>
  <si>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</si>
  <si>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</si>
  <si>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</si>
  <si>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</si>
  <si>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</si>
  <si>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</si>
  <si>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</si>
  <si>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</si>
  <si>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</si>
  <si>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</si>
  <si>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</si>
  <si>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</si>
  <si>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</si>
  <si>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</si>
  <si>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</si>
  <si>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</si>
  <si>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</si>
  <si>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</si>
  <si>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</si>
  <si>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</si>
  <si>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</si>
  <si>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</si>
  <si>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</si>
  <si>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</si>
  <si>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</si>
  <si>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</si>
  <si>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</si>
  <si>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</si>
  <si>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</si>
  <si>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</si>
  <si>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</si>
  <si>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</si>
  <si>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</si>
  <si>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</si>
  <si>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</si>
  <si>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</si>
  <si>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</si>
  <si>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</si>
  <si>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</si>
  <si>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</si>
  <si>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</si>
  <si>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</si>
  <si>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</si>
  <si>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</si>
  <si>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</si>
  <si>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</si>
  <si>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</si>
  <si>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</si>
  <si>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</si>
  <si>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</si>
  <si>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</si>
  <si>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</si>
  <si>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</si>
  <si>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</si>
  <si>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</si>
  <si>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</si>
  <si>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</si>
  <si>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</si>
  <si>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</si>
  <si>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</si>
  <si>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</si>
  <si>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</si>
  <si>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</si>
  <si>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</si>
  <si>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</si>
  <si>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</si>
  <si>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</si>
  <si>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</si>
  <si>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</si>
  <si>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</si>
  <si>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</si>
  <si>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</si>
  <si>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</si>
  <si>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</si>
  <si>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</si>
  <si>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</si>
  <si>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</si>
  <si>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</si>
  <si>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</si>
  <si>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</si>
  <si>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</si>
  <si>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</si>
  <si>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</si>
  <si>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</si>
  <si>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</si>
  <si>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</si>
  <si>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</si>
  <si>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</si>
  <si>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</si>
  <si>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</si>
  <si>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</si>
  <si>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</si>
  <si>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</si>
  <si>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</si>
  <si>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</si>
  <si>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</si>
  <si>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</si>
  <si>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</si>
  <si>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</si>
  <si>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</si>
  <si>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</si>
  <si>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</si>
  <si>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</si>
  <si>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</si>
  <si>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</si>
  <si>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</si>
  <si>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</si>
  <si>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</si>
  <si>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</si>
  <si>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</si>
  <si>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</si>
  <si>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</si>
  <si>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</si>
  <si>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</si>
  <si>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</si>
  <si>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</si>
  <si>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</si>
  <si>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</si>
  <si>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</si>
  <si>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</si>
  <si>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</si>
  <si>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</si>
  <si>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</si>
  <si>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</si>
  <si>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</si>
  <si>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</si>
  <si>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</si>
  <si>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</si>
  <si>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</si>
  <si>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</si>
  <si>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</si>
  <si>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</si>
  <si>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</si>
  <si>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</si>
  <si>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</si>
  <si>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</si>
  <si>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</si>
  <si>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</si>
  <si>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</si>
  <si>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</si>
  <si>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</si>
  <si>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</si>
  <si>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</si>
  <si>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</si>
  <si>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</si>
  <si>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</si>
  <si>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</si>
  <si>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</si>
  <si>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</si>
  <si>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</si>
  <si>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</si>
  <si>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</si>
  <si>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</si>
  <si>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</si>
  <si>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</si>
  <si>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</si>
  <si>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</si>
  <si>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</si>
  <si>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</si>
  <si>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</si>
  <si>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</si>
  <si>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</si>
  <si>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</si>
  <si>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</si>
  <si>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</si>
  <si>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</si>
  <si>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</si>
  <si>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</si>
  <si>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</si>
  <si>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</si>
  <si>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</si>
  <si>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</si>
  <si>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</si>
  <si>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</si>
  <si>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</si>
  <si>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</si>
  <si>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</si>
  <si>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</si>
  <si>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</si>
  <si>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</si>
  <si>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</si>
  <si>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</si>
  <si>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</si>
  <si>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</si>
  <si>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</si>
  <si>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</si>
  <si>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</si>
  <si>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</si>
  <si>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</si>
  <si>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</si>
  <si>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</si>
  <si>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</si>
  <si>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</si>
  <si>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</si>
  <si>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</si>
  <si>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</si>
  <si>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</si>
  <si>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</si>
  <si>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</si>
  <si>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</si>
  <si>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</si>
  <si>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</si>
  <si>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</si>
  <si>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</si>
  <si>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</si>
  <si>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</si>
  <si>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</si>
  <si>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</si>
  <si>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</si>
  <si>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</si>
  <si>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</si>
  <si>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</si>
  <si>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</si>
  <si>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</si>
  <si>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</si>
  <si>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</si>
  <si>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</si>
  <si>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</si>
  <si>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</si>
  <si>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</si>
  <si>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</si>
  <si>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</si>
  <si>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</si>
  <si>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</si>
  <si>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</si>
  <si>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</si>
  <si>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</si>
  <si>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</si>
  <si>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</si>
  <si>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</si>
  <si>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</si>
  <si>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</si>
  <si>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</si>
  <si>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</si>
  <si>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</si>
  <si>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</si>
  <si>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</si>
  <si>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</si>
  <si>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</si>
  <si>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</si>
  <si>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</si>
  <si>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</si>
  <si>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</si>
  <si>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</si>
  <si>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</si>
  <si>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</si>
  <si>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</si>
  <si>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</si>
  <si>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</si>
  <si>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</si>
  <si>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</si>
  <si>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</si>
  <si>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</si>
  <si>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</si>
  <si>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</si>
  <si>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</si>
  <si>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</si>
  <si>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</si>
  <si>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</si>
  <si>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</si>
  <si>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</si>
  <si>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</si>
  <si>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</si>
  <si>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</si>
  <si>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</si>
  <si>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</si>
  <si>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</si>
  <si>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</si>
  <si>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</si>
  <si>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</si>
  <si>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</si>
  <si>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</si>
  <si>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</si>
  <si>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</si>
  <si>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</si>
  <si>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</si>
  <si>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</si>
  <si>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</si>
  <si>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</si>
  <si>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</si>
  <si>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</si>
  <si>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</si>
  <si>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</si>
  <si>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</si>
  <si>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</si>
  <si>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</si>
  <si>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</si>
  <si>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</si>
  <si>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</si>
  <si>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</si>
  <si>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</si>
  <si>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</si>
  <si>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</si>
  <si>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</si>
  <si>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</si>
  <si>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</si>
  <si>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</si>
  <si>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</si>
  <si>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</si>
  <si>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</si>
  <si>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</si>
  <si>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</si>
  <si>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</si>
  <si>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</si>
  <si>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</si>
  <si>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</si>
  <si>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</si>
  <si>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</si>
  <si>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</si>
  <si>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</si>
  <si>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</si>
  <si>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</si>
  <si>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</si>
  <si>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</si>
  <si>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</si>
  <si>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</si>
  <si>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</si>
  <si>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</si>
  <si>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</si>
  <si>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</si>
  <si>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</si>
  <si>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</si>
  <si>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</si>
  <si>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</si>
  <si>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</si>
  <si>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</si>
  <si>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</si>
  <si>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</si>
  <si>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</si>
  <si>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</si>
  <si>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</si>
  <si>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</si>
  <si>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</si>
  <si>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</si>
  <si>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</si>
  <si>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</si>
  <si>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</si>
  <si>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</si>
  <si>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</si>
  <si>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</si>
  <si>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</si>
  <si>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</si>
  <si>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</si>
  <si>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</si>
  <si>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</si>
  <si>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</si>
  <si>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</si>
  <si>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</si>
  <si>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</si>
  <si>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</si>
  <si>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</si>
  <si>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</si>
  <si>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</si>
  <si>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</si>
  <si>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</si>
  <si>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</si>
  <si>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</si>
  <si>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</si>
  <si>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</si>
  <si>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</si>
  <si>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</si>
  <si>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</si>
  <si>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</si>
  <si>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</si>
  <si>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</si>
  <si>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</si>
  <si>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</si>
  <si>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</si>
  <si>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</si>
  <si>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</si>
  <si>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</si>
  <si>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</si>
  <si>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</si>
  <si>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</si>
  <si>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</si>
  <si>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</si>
  <si>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</si>
  <si>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</si>
  <si>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</si>
  <si>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</si>
  <si>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</si>
  <si>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</si>
  <si>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</si>
  <si>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</si>
  <si>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</si>
  <si>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</si>
  <si>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</si>
  <si>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</si>
  <si>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</si>
  <si>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</si>
  <si>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</si>
  <si>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</si>
  <si>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</si>
  <si>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</si>
  <si>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</si>
  <si>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</si>
  <si>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</si>
  <si>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</si>
  <si>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</si>
  <si>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</si>
  <si>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</si>
  <si>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</si>
  <si>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</si>
  <si>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</si>
  <si>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</si>
  <si>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</si>
  <si>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</si>
  <si>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</si>
  <si>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</si>
  <si>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</si>
  <si>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</si>
  <si>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</si>
  <si>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</si>
  <si>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</si>
  <si>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</si>
  <si>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</si>
  <si>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</si>
  <si>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</si>
  <si>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</si>
  <si>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</si>
  <si>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</si>
  <si>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</si>
  <si>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</si>
  <si>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</si>
  <si>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</si>
  <si>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</si>
  <si>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</si>
  <si>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</si>
  <si>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</si>
  <si>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</si>
  <si>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</si>
  <si>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</si>
  <si>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</si>
  <si>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</si>
  <si>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</si>
  <si>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</si>
  <si>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</si>
  <si>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</si>
  <si>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</si>
  <si>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</si>
  <si>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</si>
  <si>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</si>
  <si>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</si>
  <si>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</si>
  <si>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</si>
  <si>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</si>
  <si>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</si>
  <si>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</si>
  <si>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</si>
  <si>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</si>
  <si>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</si>
  <si>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</si>
  <si>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</si>
  <si>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</si>
  <si>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</si>
  <si>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</si>
  <si>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</si>
  <si>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</si>
  <si>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</si>
  <si>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</si>
  <si>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</si>
  <si>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</si>
  <si>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</si>
  <si>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</si>
  <si>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</si>
  <si>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</si>
  <si>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</si>
  <si>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</si>
  <si>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</si>
  <si>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</si>
  <si>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</si>
  <si>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</si>
  <si>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</si>
  <si>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</si>
  <si>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</si>
  <si>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</si>
  <si>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</si>
  <si>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</si>
  <si>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</si>
  <si>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</si>
  <si>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</si>
  <si>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</si>
  <si>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</si>
  <si>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</si>
  <si>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</si>
  <si>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</si>
  <si>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</si>
  <si>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</si>
  <si>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</si>
  <si>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</si>
  <si>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</si>
  <si>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</si>
  <si>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</si>
  <si>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</si>
  <si>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</si>
  <si>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</si>
  <si>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</si>
  <si>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</si>
  <si>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</si>
  <si>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</si>
  <si>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</si>
  <si>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</si>
  <si>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</si>
  <si>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</si>
  <si>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</si>
  <si>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</si>
  <si>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</si>
  <si>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</si>
  <si>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</si>
  <si>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</si>
  <si>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</si>
  <si>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</si>
  <si>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</si>
  <si>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</si>
  <si>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</si>
  <si>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</si>
  <si>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</si>
  <si>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</si>
  <si>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</si>
  <si>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</si>
  <si>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</si>
  <si>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</si>
  <si>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</si>
  <si>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</si>
  <si>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</si>
  <si>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</si>
  <si>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</si>
  <si>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</si>
  <si>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</si>
  <si>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</si>
  <si>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</si>
  <si>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</si>
  <si>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</si>
  <si>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</si>
  <si>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</si>
  <si>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</si>
  <si>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</si>
  <si>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</si>
  <si>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</si>
  <si>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</si>
  <si>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</si>
  <si>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</si>
  <si>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</si>
  <si>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</si>
  <si>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</si>
  <si>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</si>
  <si>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</si>
  <si>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</si>
  <si>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</si>
  <si>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</si>
  <si>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</si>
  <si>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</si>
  <si>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</si>
  <si>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</si>
  <si>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</si>
  <si>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</si>
  <si>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</si>
  <si>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</si>
  <si>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</si>
  <si>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</si>
  <si>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</si>
  <si>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</si>
  <si>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</si>
  <si>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</si>
  <si>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</si>
  <si>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</si>
  <si>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</si>
  <si>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</si>
  <si>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</si>
  <si>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</si>
  <si>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</si>
  <si>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</si>
  <si>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</si>
  <si>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</si>
  <si>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</si>
  <si>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</si>
  <si>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</si>
  <si>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</si>
  <si>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</si>
  <si>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</si>
  <si>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</si>
  <si>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</si>
  <si>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</si>
  <si>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</si>
  <si>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</si>
  <si>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</si>
  <si>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</si>
  <si>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</si>
  <si>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</si>
  <si>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</si>
  <si>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</si>
  <si>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</si>
  <si>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</si>
  <si>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</si>
  <si>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</si>
  <si>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</si>
  <si>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</si>
  <si>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</si>
  <si>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</si>
  <si>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</si>
  <si>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</si>
  <si>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</si>
  <si>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</si>
  <si>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</si>
  <si>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</si>
  <si>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</si>
  <si>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</si>
  <si>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</si>
  <si>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</si>
  <si>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</si>
  <si>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</si>
  <si>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</si>
  <si>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</si>
  <si>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</si>
  <si>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</si>
  <si>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</si>
  <si>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</si>
  <si>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</si>
  <si>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</si>
  <si>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</si>
  <si>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</si>
  <si>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</si>
  <si>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</si>
  <si>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</si>
  <si>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</si>
  <si>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</si>
  <si>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</si>
  <si>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</si>
  <si>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</si>
  <si>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</si>
  <si>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</si>
  <si>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</si>
  <si>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</si>
  <si>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</si>
  <si>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</si>
  <si>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</si>
  <si>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</si>
  <si>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</si>
  <si>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</si>
  <si>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</si>
  <si>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</si>
  <si>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</si>
  <si>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</si>
  <si>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</si>
  <si>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</si>
  <si>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</si>
  <si>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</si>
  <si>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</si>
  <si>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</si>
  <si>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</si>
  <si>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</si>
  <si>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</si>
  <si>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</si>
  <si>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</si>
  <si>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</si>
  <si>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</si>
  <si>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</si>
  <si>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</si>
  <si>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</si>
  <si>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</si>
  <si>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</si>
  <si>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</si>
  <si>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</si>
  <si>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</si>
  <si>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</si>
  <si>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</si>
  <si>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</si>
  <si>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</si>
  <si>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</si>
  <si>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</si>
  <si>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</si>
  <si>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</si>
  <si>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</si>
  <si>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</si>
  <si>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</si>
  <si>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</si>
  <si>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</si>
  <si>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</si>
  <si>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</si>
  <si>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</si>
  <si>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</si>
  <si>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</si>
  <si>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</si>
  <si>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</si>
  <si>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</si>
  <si>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</si>
  <si>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</si>
  <si>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</si>
  <si>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</si>
  <si>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</si>
  <si>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</si>
  <si>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</si>
  <si>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</si>
  <si>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</si>
  <si>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</si>
  <si>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</si>
  <si>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</si>
  <si>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</si>
  <si>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</si>
  <si>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</si>
  <si>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</si>
  <si>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</si>
  <si>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</si>
  <si>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</si>
  <si>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</si>
  <si>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</si>
  <si>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</si>
  <si>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</si>
  <si>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</si>
  <si>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</si>
  <si>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</si>
  <si>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</si>
  <si>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</si>
  <si>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</si>
  <si>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</si>
  <si>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</si>
  <si>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</si>
  <si>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</si>
  <si>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</si>
  <si>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</si>
  <si>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</si>
  <si>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</si>
  <si>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</si>
  <si>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</si>
  <si>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</si>
  <si>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</si>
  <si>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</si>
  <si>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</si>
  <si>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</si>
  <si>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</si>
  <si>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</si>
  <si>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</si>
  <si>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</si>
  <si>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</si>
  <si>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</si>
  <si>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</si>
  <si>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</si>
  <si>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</si>
  <si>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</si>
  <si>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</si>
  <si>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</si>
  <si>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</si>
  <si>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</si>
  <si>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</si>
  <si>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</si>
  <si>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</si>
  <si>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</si>
  <si>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</si>
  <si>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</si>
  <si>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</si>
  <si>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</si>
  <si>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</si>
  <si>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</si>
  <si>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</si>
  <si>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</si>
  <si>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</si>
  <si>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</si>
  <si>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</si>
  <si>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</si>
  <si>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</si>
  <si>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</si>
  <si>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</si>
  <si>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</si>
  <si>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</si>
  <si>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</si>
  <si>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</si>
  <si>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</si>
  <si>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</si>
  <si>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</si>
  <si>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</si>
  <si>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</si>
  <si>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</si>
  <si>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</si>
  <si>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</si>
  <si>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</si>
  <si>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</si>
  <si>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</si>
  <si>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</si>
  <si>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</si>
  <si>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</si>
  <si>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</si>
  <si>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</si>
  <si>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</si>
  <si>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</si>
  <si>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</si>
  <si>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</si>
  <si>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</si>
  <si>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</si>
  <si>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</si>
  <si>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</si>
  <si>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</si>
  <si>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</si>
  <si>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</si>
  <si>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</si>
  <si>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</si>
  <si>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</si>
  <si>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</si>
  <si>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</si>
  <si>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</si>
  <si>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</si>
  <si>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</si>
  <si>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</si>
  <si>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</si>
  <si>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</si>
  <si>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</si>
  <si>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</si>
  <si>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</si>
  <si>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</si>
  <si>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</si>
  <si>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</si>
  <si>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</si>
  <si>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</si>
  <si>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</si>
  <si>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</si>
  <si>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</si>
  <si>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</si>
  <si>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</si>
  <si>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</si>
  <si>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</si>
  <si>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</si>
  <si>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</si>
  <si>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</si>
  <si>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</si>
  <si>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</si>
  <si>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</si>
  <si>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</si>
  <si>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</si>
  <si>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</si>
  <si>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</si>
  <si>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</si>
  <si>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</si>
  <si>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</si>
  <si>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</si>
  <si>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</si>
  <si>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</si>
  <si>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</si>
  <si>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</si>
  <si>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</si>
  <si>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</si>
  <si>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</si>
  <si>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</si>
  <si>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</si>
  <si>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</si>
  <si>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</si>
  <si>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</si>
  <si>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</si>
  <si>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</si>
  <si>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</si>
  <si>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</si>
  <si>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</si>
  <si>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</si>
  <si>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</si>
  <si>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</si>
  <si>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</si>
  <si>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</si>
  <si>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</si>
  <si>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</si>
  <si>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</si>
  <si>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</si>
  <si>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</si>
  <si>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</si>
  <si>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</si>
  <si>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</si>
  <si>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</si>
  <si>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</si>
  <si>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</si>
  <si>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</si>
  <si>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</si>
  <si>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</si>
  <si>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</si>
  <si>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</si>
  <si>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</si>
  <si>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</si>
  <si>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</si>
  <si>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</si>
  <si>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</si>
  <si>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</si>
  <si>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</si>
  <si>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</si>
  <si>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</si>
  <si>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</si>
  <si>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</si>
  <si>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</si>
  <si>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</si>
  <si>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</si>
  <si>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</si>
  <si>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</si>
  <si>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</si>
  <si>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</si>
  <si>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</si>
  <si>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</si>
  <si>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</si>
  <si>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</si>
  <si>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</si>
  <si>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</si>
  <si>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</si>
  <si>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</si>
  <si>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</si>
  <si>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</si>
  <si>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</si>
  <si>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</si>
  <si>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</si>
  <si>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</si>
  <si>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</si>
  <si>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</si>
  <si>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</si>
  <si>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</si>
  <si>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</si>
  <si>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</si>
  <si>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</si>
  <si>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</si>
  <si>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</si>
  <si>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</si>
  <si>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</si>
  <si>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</si>
  <si>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</si>
  <si>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</si>
  <si>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</si>
  <si>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</si>
  <si>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</si>
  <si>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</si>
  <si>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</si>
  <si>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</si>
  <si>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</si>
  <si>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</si>
  <si>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</si>
  <si>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</si>
  <si>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</si>
  <si>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</si>
  <si>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</si>
  <si>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</si>
  <si>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</si>
  <si>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</si>
  <si>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</si>
  <si>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</si>
  <si>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</si>
  <si>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</si>
  <si>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</si>
  <si>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</si>
  <si>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</si>
  <si>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</si>
  <si>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</si>
  <si>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</si>
  <si>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</si>
  <si>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</si>
  <si>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</si>
  <si>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</si>
  <si>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</si>
  <si>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</si>
  <si>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</si>
  <si>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</si>
  <si>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</si>
  <si>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</si>
  <si>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</si>
  <si>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</si>
  <si>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</si>
  <si>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</si>
  <si>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</si>
  <si>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</si>
  <si>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</si>
  <si>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</si>
  <si>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</si>
  <si>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</si>
  <si>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</si>
  <si>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</si>
  <si>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</si>
  <si>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</si>
  <si>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</si>
  <si>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</si>
  <si>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</si>
  <si>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</si>
  <si>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</si>
  <si>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</si>
  <si>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</si>
  <si>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</si>
  <si>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</si>
  <si>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</si>
  <si>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</si>
  <si>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</si>
  <si>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</si>
  <si>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</si>
  <si>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</si>
  <si>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</si>
  <si>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</si>
  <si>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</si>
  <si>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</si>
  <si>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</si>
  <si>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</si>
  <si>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</si>
  <si>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</si>
  <si>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</si>
  <si>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</si>
  <si>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</si>
  <si>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</si>
  <si>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</si>
  <si>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</si>
  <si>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</si>
  <si>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</si>
  <si>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</si>
  <si>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</si>
  <si>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</si>
  <si>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</si>
  <si>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</si>
  <si>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</si>
  <si>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</si>
  <si>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</si>
  <si>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</si>
  <si>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</si>
  <si>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</si>
  <si>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</si>
  <si>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</si>
  <si>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</si>
  <si>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</si>
  <si>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</si>
  <si>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</si>
  <si>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</si>
  <si>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</si>
  <si>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</si>
  <si>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</si>
  <si>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</si>
  <si>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</si>
  <si>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</si>
  <si>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</si>
  <si>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</si>
  <si>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</si>
  <si>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</si>
  <si>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</si>
  <si>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</si>
  <si>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</si>
  <si>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</si>
  <si>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</si>
  <si>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</si>
  <si>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</si>
  <si>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</si>
  <si>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</si>
  <si>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</si>
  <si>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</si>
  <si>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</si>
  <si>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</si>
  <si>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</si>
  <si>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</si>
  <si>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</si>
  <si>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</si>
  <si>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</si>
  <si>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</si>
  <si>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</si>
  <si>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</si>
  <si>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</si>
  <si>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</si>
  <si>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</si>
  <si>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</si>
  <si>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</si>
  <si>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</si>
  <si>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</si>
  <si>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</si>
  <si>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</si>
  <si>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</si>
  <si>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</si>
  <si>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</si>
  <si>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</si>
  <si>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</si>
  <si>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</si>
  <si>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</si>
  <si>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</si>
  <si>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</si>
  <si>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</si>
  <si>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</si>
  <si>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</si>
  <si>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</si>
  <si>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</si>
  <si>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</si>
  <si>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</si>
  <si>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</si>
  <si>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</si>
  <si>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</si>
  <si>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</si>
  <si>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</si>
  <si>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</si>
  <si>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</si>
  <si>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</si>
  <si>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</si>
  <si>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</si>
  <si>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</si>
  <si>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</si>
  <si>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</si>
  <si>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</si>
  <si>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</si>
  <si>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</si>
  <si>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</si>
  <si>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</si>
  <si>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</si>
  <si>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</si>
  <si>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</si>
  <si>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</si>
  <si>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</si>
  <si>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</si>
  <si>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</si>
  <si>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</si>
  <si>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</si>
  <si>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</si>
  <si>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</si>
  <si>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</si>
  <si>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</si>
  <si>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</si>
  <si>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</si>
  <si>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</si>
  <si>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</si>
  <si>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</si>
  <si>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</si>
  <si>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</si>
  <si>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</si>
  <si>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</si>
  <si>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</si>
  <si>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</si>
  <si>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</si>
  <si>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</si>
  <si>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</si>
  <si>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</si>
  <si>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</si>
  <si>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</si>
  <si>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</si>
  <si>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</si>
  <si>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</si>
  <si>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</si>
  <si>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</si>
  <si>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</si>
  <si>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</si>
  <si>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</si>
  <si>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</si>
  <si>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</si>
  <si>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</si>
  <si>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</si>
  <si>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</si>
  <si>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</si>
  <si>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</si>
  <si>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</si>
  <si>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</si>
  <si>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</si>
  <si>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</si>
  <si>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</si>
  <si>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</si>
  <si>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</si>
  <si>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</si>
  <si>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</si>
  <si>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</si>
  <si>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</si>
  <si>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</si>
  <si>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</si>
  <si>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</si>
  <si>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</si>
  <si>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</si>
  <si>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</si>
  <si>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</si>
  <si>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</si>
  <si>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</si>
  <si>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</si>
  <si>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</si>
  <si>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</si>
  <si>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</si>
  <si>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</si>
  <si>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</si>
  <si>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</si>
  <si>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</si>
  <si>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</si>
  <si>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</si>
  <si>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</si>
  <si>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</si>
  <si>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</si>
  <si>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</si>
  <si>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</si>
  <si>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</si>
  <si>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</si>
  <si>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</si>
  <si>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</si>
  <si>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</si>
  <si>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</si>
  <si>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</si>
  <si>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</si>
  <si>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</si>
  <si>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</si>
  <si>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</si>
  <si>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</si>
  <si>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</si>
  <si>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</si>
  <si>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</si>
  <si>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</si>
  <si>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</si>
  <si>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</si>
  <si>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</si>
  <si>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</si>
  <si>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</si>
  <si>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</si>
  <si>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</si>
  <si>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</si>
  <si>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</si>
  <si>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</si>
  <si>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</si>
  <si>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</si>
  <si>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</si>
  <si>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</si>
  <si>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</si>
  <si>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</si>
  <si>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</si>
  <si>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</si>
  <si>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</si>
  <si>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</si>
  <si>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</si>
  <si>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</si>
  <si>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</si>
  <si>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</si>
  <si>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</si>
  <si>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</si>
  <si>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</si>
  <si>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</si>
  <si>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</si>
  <si>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</si>
  <si>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</si>
  <si>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</si>
  <si>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</si>
  <si>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</si>
  <si>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</si>
  <si>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</si>
  <si>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</si>
  <si>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</si>
  <si>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</si>
  <si>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</si>
  <si>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</si>
  <si>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</si>
  <si>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</si>
  <si>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</si>
  <si>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</si>
  <si>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</si>
  <si>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</si>
  <si>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</si>
  <si>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</si>
  <si>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</si>
  <si>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</si>
  <si>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</si>
  <si>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</si>
  <si>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</si>
  <si>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</si>
  <si>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</si>
  <si>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</si>
  <si>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</si>
  <si>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</si>
  <si>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</si>
  <si>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</si>
  <si>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</si>
  <si>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</si>
  <si>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</si>
  <si>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</si>
  <si>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</si>
  <si>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</si>
  <si>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</si>
  <si>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</si>
  <si>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</si>
  <si>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</si>
  <si>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</si>
  <si>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</si>
  <si>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</si>
  <si>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</si>
  <si>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</si>
  <si>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</si>
  <si>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</si>
  <si>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</si>
  <si>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</si>
  <si>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</si>
  <si>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</si>
  <si>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</si>
  <si>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</si>
  <si>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</si>
  <si>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</si>
  <si>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</si>
  <si>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</si>
  <si>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</si>
  <si>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</si>
  <si>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</si>
  <si>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</si>
  <si>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</si>
  <si>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</si>
  <si>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</si>
  <si>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</si>
  <si>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</si>
  <si>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</si>
  <si>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</si>
  <si>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</si>
  <si>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</si>
  <si>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</si>
  <si>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</si>
  <si>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</si>
  <si>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</si>
  <si>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</si>
  <si>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</si>
  <si>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</si>
  <si>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</si>
  <si>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</si>
  <si>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</si>
  <si>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</si>
  <si>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</si>
  <si>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</si>
  <si>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</si>
  <si>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</si>
  <si>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</si>
  <si>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</si>
  <si>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</si>
  <si>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</si>
  <si>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</si>
  <si>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</si>
  <si>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</si>
  <si>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</si>
  <si>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</si>
  <si>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</si>
  <si>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</si>
  <si>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</si>
  <si>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</si>
  <si>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</si>
  <si>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</si>
  <si>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</si>
  <si>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</si>
  <si>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</si>
  <si>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</si>
  <si>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</si>
  <si>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</si>
  <si>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</si>
  <si>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</si>
  <si>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</si>
  <si>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</si>
  <si>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</si>
  <si>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</si>
  <si>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</si>
  <si>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</si>
  <si>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</si>
  <si>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</si>
  <si>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</si>
  <si>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</si>
  <si>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</si>
  <si>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</si>
  <si>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</si>
  <si>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</si>
  <si>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</si>
  <si>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</si>
  <si>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</si>
  <si>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</si>
  <si>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</si>
  <si>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</si>
  <si>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</si>
  <si>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</si>
  <si>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</si>
  <si>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</si>
  <si>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</si>
  <si>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</si>
  <si>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</si>
  <si>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</si>
  <si>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</si>
  <si>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</si>
  <si>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</si>
  <si>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</si>
  <si>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</si>
  <si>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</si>
  <si>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</si>
  <si>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</si>
  <si>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</si>
  <si>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</si>
  <si>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</si>
  <si>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</si>
  <si>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</si>
  <si>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</si>
  <si>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</si>
  <si>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</si>
  <si>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</si>
  <si>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</si>
  <si>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</si>
  <si>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</si>
  <si>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</si>
  <si>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</si>
  <si>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</si>
  <si>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</si>
  <si>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</si>
  <si>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</si>
  <si>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</si>
  <si>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</si>
  <si>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</si>
  <si>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</si>
  <si>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</si>
  <si>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</si>
  <si>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</si>
  <si>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</si>
  <si>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</si>
  <si>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</si>
  <si>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</si>
  <si>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</si>
  <si>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</si>
  <si>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</si>
  <si>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</si>
  <si>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</si>
  <si>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</si>
  <si>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</si>
  <si>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</si>
  <si>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</si>
  <si>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</si>
  <si>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</si>
  <si>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</si>
  <si>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</si>
  <si>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</si>
  <si>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</si>
  <si>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</si>
  <si>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</si>
  <si>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</si>
  <si>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</si>
  <si>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</si>
  <si>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</si>
  <si>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</si>
  <si>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</si>
  <si>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</si>
  <si>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</si>
  <si>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</si>
  <si>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</si>
  <si>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</si>
  <si>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</si>
  <si>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</si>
  <si>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</si>
  <si>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</si>
  <si>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</si>
  <si>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</si>
  <si>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</si>
  <si>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</si>
  <si>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</si>
  <si>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</si>
  <si>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</si>
  <si>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</si>
  <si>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</si>
  <si>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</si>
  <si>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</si>
  <si>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</si>
  <si>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</si>
  <si>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</si>
  <si>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</si>
  <si>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</si>
  <si>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</si>
  <si>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</si>
  <si>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</si>
  <si>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</si>
  <si>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</si>
  <si>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</si>
  <si>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</si>
  <si>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</si>
  <si>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</si>
  <si>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</si>
  <si>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</si>
  <si>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</si>
  <si>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</si>
  <si>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</si>
  <si>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</si>
  <si>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</si>
  <si>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</si>
  <si>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</si>
  <si>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</si>
  <si>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</si>
  <si>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</si>
  <si>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</si>
  <si>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</si>
  <si>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</si>
  <si>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</si>
  <si>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</si>
  <si>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</si>
  <si>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</si>
  <si>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</si>
  <si>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</si>
  <si>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</si>
  <si>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</si>
  <si>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</si>
  <si>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</si>
  <si>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</si>
  <si>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</si>
  <si>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</si>
  <si>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</si>
  <si>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</si>
  <si>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</si>
  <si>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</si>
  <si>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</si>
  <si>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</si>
  <si>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</si>
  <si>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</si>
  <si>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</si>
  <si>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</si>
  <si>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</si>
  <si>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</si>
  <si>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</si>
  <si>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</si>
  <si>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</si>
  <si>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</si>
  <si>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</si>
  <si>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</si>
  <si>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</si>
  <si>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</si>
  <si>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</si>
  <si>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</si>
  <si>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</si>
  <si>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</si>
  <si>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</si>
  <si>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</si>
  <si>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</si>
  <si>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</si>
  <si>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</si>
  <si>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</si>
  <si>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</si>
  <si>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</si>
  <si>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</si>
  <si>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</si>
  <si>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</si>
  <si>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</si>
  <si>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</si>
  <si>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</si>
  <si>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</si>
  <si>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</si>
  <si>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</si>
  <si>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</si>
  <si>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</si>
  <si>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</si>
  <si>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</si>
  <si>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</si>
  <si>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</si>
  <si>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</si>
  <si>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</si>
  <si>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</si>
  <si>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</si>
  <si>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</si>
  <si>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</si>
  <si>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</si>
  <si>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</si>
  <si>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</si>
  <si>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</si>
  <si>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</si>
  <si>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</si>
  <si>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</si>
  <si>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</si>
  <si>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</si>
  <si>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</si>
  <si>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</si>
  <si>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</si>
  <si>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</si>
  <si>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</si>
  <si>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</si>
  <si>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</si>
  <si>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</si>
  <si>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</si>
  <si>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</si>
  <si>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</si>
  <si>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</si>
  <si>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</si>
  <si>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</si>
  <si>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</si>
  <si>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</si>
  <si>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</si>
  <si>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</si>
  <si>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</si>
  <si>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</si>
  <si>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</si>
  <si>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</si>
  <si>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</si>
  <si>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</si>
  <si>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</si>
  <si>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</si>
  <si>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</si>
  <si>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</si>
  <si>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</si>
  <si>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</si>
  <si>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</si>
  <si>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</si>
  <si>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</si>
  <si>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</si>
  <si>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</si>
  <si>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</si>
  <si>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</si>
  <si>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</si>
  <si>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</si>
  <si>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</si>
  <si>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</si>
  <si>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</si>
  <si>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</si>
  <si>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</si>
  <si>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</si>
  <si>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</si>
  <si>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</si>
  <si>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</si>
  <si>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</si>
  <si>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</si>
  <si>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</si>
  <si>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</si>
  <si>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</si>
  <si>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</si>
  <si>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</si>
  <si>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</si>
  <si>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</si>
  <si>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</si>
  <si>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</si>
  <si>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</si>
  <si>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</si>
  <si>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</si>
  <si>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</si>
  <si>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</si>
  <si>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</si>
  <si>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</si>
  <si>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</si>
  <si>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</si>
  <si>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</si>
  <si>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</si>
  <si>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</si>
  <si>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</si>
  <si>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</si>
  <si>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</si>
  <si>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</si>
  <si>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</si>
  <si>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</si>
  <si>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</si>
  <si>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</si>
  <si>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</si>
  <si>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</si>
  <si>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</si>
  <si>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</si>
  <si>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</si>
  <si>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</si>
  <si>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</si>
  <si>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</si>
  <si>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</si>
  <si>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</si>
  <si>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</si>
  <si>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</si>
  <si>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</si>
  <si>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</si>
  <si>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</si>
  <si>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</si>
  <si>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</si>
  <si>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</si>
  <si>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</si>
  <si>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</si>
  <si>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</si>
  <si>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</si>
  <si>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</si>
  <si>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</si>
  <si>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</si>
  <si>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</si>
  <si>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</si>
  <si>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</si>
  <si>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</si>
  <si>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</si>
  <si>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</si>
  <si>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</si>
  <si>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</si>
  <si>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</si>
  <si>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</si>
  <si>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</si>
  <si>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</si>
  <si>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</si>
  <si>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</si>
  <si>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</si>
  <si>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</si>
  <si>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</si>
  <si>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</si>
  <si>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</si>
  <si>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</si>
  <si>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</si>
  <si>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</si>
  <si>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</si>
  <si>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</si>
  <si>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</si>
  <si>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</si>
  <si>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</si>
  <si>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</si>
  <si>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</si>
  <si>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</si>
  <si>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</si>
  <si>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</si>
  <si>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</si>
  <si>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</si>
  <si>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</si>
  <si>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</si>
  <si>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</si>
  <si>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</si>
  <si>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</si>
  <si>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</si>
  <si>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</si>
  <si>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</si>
  <si>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</si>
  <si>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</si>
  <si>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</si>
  <si>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</si>
  <si>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</si>
  <si>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</si>
  <si>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</si>
  <si>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</si>
  <si>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</si>
  <si>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</si>
  <si>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</si>
  <si>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</si>
  <si>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</si>
  <si>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</si>
  <si>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</si>
  <si>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</si>
  <si>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</si>
  <si>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</si>
  <si>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</si>
  <si>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</si>
  <si>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</si>
  <si>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</si>
  <si>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</si>
  <si>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</si>
  <si>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</si>
  <si>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</si>
  <si>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</si>
  <si>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</si>
  <si>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</si>
  <si>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</si>
  <si>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</si>
  <si>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</si>
  <si>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</si>
  <si>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</si>
  <si>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</si>
  <si>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</si>
  <si>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</si>
  <si>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</si>
  <si>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</si>
  <si>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</si>
  <si>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</si>
  <si>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</si>
  <si>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</si>
  <si>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</si>
  <si>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</si>
  <si>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</si>
  <si>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</si>
  <si>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</si>
  <si>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</si>
  <si>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</si>
  <si>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</si>
  <si>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</si>
  <si>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</si>
  <si>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</si>
  <si>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</si>
  <si>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</si>
  <si>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</si>
  <si>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</si>
  <si>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</si>
  <si>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</si>
  <si>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</si>
  <si>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</si>
  <si>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</si>
  <si>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</si>
  <si>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</si>
  <si>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</si>
  <si>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</si>
  <si>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</si>
  <si>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</si>
  <si>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</si>
  <si>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</si>
  <si>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</si>
  <si>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</si>
  <si>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</si>
  <si>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</si>
  <si>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</si>
  <si>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</si>
  <si>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</si>
  <si>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</si>
  <si>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</si>
  <si>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</si>
  <si>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</si>
  <si>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</si>
  <si>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</si>
  <si>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</si>
  <si>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</si>
  <si>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</si>
  <si>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</si>
  <si>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</si>
  <si>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</si>
  <si>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</si>
  <si>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</si>
  <si>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</si>
  <si>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</si>
  <si>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</si>
  <si>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</si>
  <si>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</si>
  <si>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</si>
  <si>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</si>
  <si>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</si>
  <si>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</si>
  <si>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</si>
  <si>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</si>
  <si>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</si>
  <si>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</si>
  <si>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</si>
  <si>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</si>
  <si>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</si>
  <si>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</si>
  <si>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</si>
  <si>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</si>
  <si>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</si>
  <si>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</si>
  <si>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</si>
  <si>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</si>
  <si>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</si>
  <si>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</si>
  <si>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</si>
  <si>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</si>
  <si>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</si>
  <si>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</si>
  <si>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</si>
  <si>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</si>
  <si>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</si>
  <si>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</si>
  <si>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</si>
  <si>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</si>
  <si>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</si>
  <si>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</si>
  <si>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</si>
  <si>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</si>
  <si>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</si>
  <si>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</si>
  <si>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</si>
  <si>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</si>
  <si>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</si>
  <si>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</si>
  <si>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</si>
  <si>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</si>
  <si>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</si>
  <si>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</si>
  <si>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</si>
  <si>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</si>
  <si>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</si>
  <si>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</si>
  <si>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</si>
  <si>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</si>
  <si>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</si>
  <si>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</si>
  <si>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</si>
  <si>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</si>
  <si>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</si>
  <si>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</si>
  <si>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</si>
  <si>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</si>
  <si>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</si>
  <si>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</si>
  <si>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</si>
  <si>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</si>
  <si>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</si>
  <si>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</si>
  <si>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</si>
  <si>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</si>
  <si>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</si>
  <si>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</si>
  <si>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</si>
  <si>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</si>
  <si>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</si>
  <si>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</si>
  <si>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</si>
  <si>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</si>
  <si>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</si>
  <si>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</si>
  <si>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</si>
  <si>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</si>
  <si>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</si>
  <si>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</si>
  <si>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</si>
  <si>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</si>
  <si>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</si>
  <si>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</si>
  <si>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</si>
  <si>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</si>
  <si>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</si>
  <si>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</si>
  <si>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</si>
  <si>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</si>
  <si>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</si>
  <si>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</si>
  <si>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</si>
  <si>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</si>
  <si>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</si>
  <si>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</si>
  <si>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</si>
  <si>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</si>
  <si>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</si>
  <si>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</si>
  <si>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</si>
  <si>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</si>
  <si>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</si>
  <si>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</si>
  <si>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</si>
  <si>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</si>
  <si>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</si>
  <si>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</si>
  <si>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</si>
  <si>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</si>
  <si>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</si>
  <si>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</si>
  <si>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</si>
  <si>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</si>
  <si>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</si>
  <si>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</si>
  <si>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</si>
  <si>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</si>
  <si>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</si>
  <si>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</si>
  <si>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</si>
  <si>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</si>
  <si>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</si>
  <si>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</si>
  <si>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</si>
  <si>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</si>
  <si>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</si>
  <si>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</si>
  <si>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</si>
  <si>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</si>
  <si>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</si>
  <si>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</si>
  <si>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</si>
  <si>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</si>
  <si>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</si>
  <si>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</si>
  <si>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</si>
  <si>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</si>
  <si>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</si>
  <si>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</si>
  <si>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</si>
  <si>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</si>
  <si>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</si>
  <si>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</si>
  <si>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</si>
  <si>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</si>
  <si>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</si>
  <si>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</si>
  <si>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</si>
  <si>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</si>
  <si>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</si>
  <si>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</si>
  <si>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</si>
  <si>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</si>
  <si>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</si>
  <si>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</si>
  <si>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</si>
  <si>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</si>
  <si>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</si>
  <si>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</si>
  <si>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</si>
  <si>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</si>
  <si>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</si>
  <si>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</si>
  <si>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</si>
  <si>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</si>
  <si>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</si>
  <si>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</si>
  <si>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</si>
  <si>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</si>
  <si>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</si>
  <si>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</si>
  <si>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</si>
  <si>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</si>
  <si>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</si>
  <si>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</si>
  <si>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</si>
  <si>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</si>
  <si>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</si>
  <si>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</si>
  <si>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</si>
  <si>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</si>
  <si>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</si>
  <si>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</si>
  <si>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</si>
  <si>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</si>
  <si>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</si>
  <si>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</si>
  <si>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</si>
  <si>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</si>
  <si>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</si>
  <si>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</si>
  <si>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</si>
  <si>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</si>
  <si>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</si>
  <si>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</si>
  <si>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</si>
  <si>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</si>
  <si>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</si>
  <si>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</si>
  <si>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</si>
  <si>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</si>
  <si>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</si>
  <si>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</si>
  <si>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</si>
  <si>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</si>
  <si>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</si>
  <si>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</si>
  <si>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</si>
  <si>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</si>
  <si>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</si>
  <si>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</si>
  <si>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</si>
  <si>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</si>
  <si>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</si>
  <si>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</si>
  <si>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</si>
  <si>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</si>
  <si>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</si>
  <si>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</si>
  <si>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</si>
  <si>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</si>
  <si>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</si>
  <si>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</si>
  <si>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</si>
  <si>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</si>
  <si>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</si>
  <si>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</si>
  <si>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</si>
  <si>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</si>
  <si>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</si>
  <si>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</si>
  <si>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</si>
  <si>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</si>
  <si>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</si>
  <si>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</si>
  <si>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</si>
  <si>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</si>
  <si>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</si>
  <si>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</si>
  <si>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</si>
  <si>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</si>
  <si>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</si>
  <si>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</si>
  <si>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</si>
  <si>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</si>
  <si>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</si>
  <si>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</si>
  <si>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</si>
  <si>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</si>
  <si>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</si>
  <si>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</si>
  <si>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</si>
  <si>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</si>
  <si>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</si>
  <si>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</si>
  <si>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</si>
  <si>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</si>
  <si>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</si>
  <si>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</si>
  <si>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</si>
  <si>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</si>
  <si>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</si>
  <si>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</si>
  <si>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</si>
  <si>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</si>
  <si>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</si>
  <si>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</si>
  <si>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</si>
  <si>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</si>
  <si>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</si>
  <si>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</si>
  <si>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</si>
  <si>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</si>
  <si>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</si>
  <si>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</si>
  <si>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</si>
  <si>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</si>
  <si>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</si>
  <si>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</si>
  <si>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</si>
  <si>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</si>
  <si>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</si>
  <si>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</si>
  <si>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</si>
  <si>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</si>
  <si>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</si>
  <si>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</si>
  <si>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</si>
  <si>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</si>
  <si>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</si>
  <si>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</si>
  <si>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</si>
  <si>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</si>
  <si>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</si>
  <si>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</si>
  <si>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</si>
  <si>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</si>
  <si>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</si>
  <si>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</si>
  <si>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</si>
  <si>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</si>
  <si>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</si>
  <si>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</si>
  <si>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</si>
  <si>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</si>
  <si>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</si>
  <si>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</si>
  <si>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</si>
  <si>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</si>
  <si>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</si>
  <si>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</si>
  <si>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</si>
  <si>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</si>
  <si>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</si>
  <si>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</si>
  <si>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</si>
  <si>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</si>
  <si>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</si>
  <si>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</si>
  <si>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</si>
  <si>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</si>
  <si>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</si>
  <si>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</si>
  <si>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</si>
  <si>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</si>
  <si>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</si>
  <si>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</si>
  <si>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</si>
  <si>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</si>
  <si>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</si>
  <si>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</si>
  <si>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</si>
  <si>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</si>
  <si>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</si>
  <si>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</si>
  <si>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</si>
  <si>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</si>
  <si>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</si>
  <si>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</si>
  <si>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</si>
  <si>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</si>
  <si>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</si>
  <si>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</si>
  <si>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</si>
  <si>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</si>
  <si>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</si>
  <si>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</si>
  <si>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</si>
  <si>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</si>
  <si>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</si>
  <si>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</si>
  <si>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</si>
  <si>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</si>
  <si>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</si>
  <si>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</si>
  <si>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</si>
  <si>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</si>
  <si>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</si>
  <si>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</si>
  <si>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</si>
  <si>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</si>
  <si>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</si>
  <si>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</si>
  <si>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</si>
  <si>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</si>
  <si>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</si>
  <si>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</si>
  <si>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</si>
  <si>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</si>
  <si>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</si>
  <si>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</si>
  <si>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</si>
  <si>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</si>
  <si>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</si>
  <si>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</si>
  <si>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</si>
  <si>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</si>
  <si>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</si>
  <si>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</si>
  <si>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</si>
  <si>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</si>
  <si>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</si>
  <si>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</si>
  <si>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</si>
  <si>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</si>
  <si>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</si>
  <si>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</si>
  <si>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</si>
  <si>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</si>
  <si>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</si>
  <si>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</si>
  <si>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</si>
  <si>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</si>
  <si>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</si>
  <si>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</si>
  <si>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</si>
  <si>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</si>
  <si>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</si>
  <si>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</si>
  <si>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</si>
  <si>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</si>
  <si>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</si>
  <si>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</si>
  <si>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</si>
  <si>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</si>
  <si>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</si>
  <si>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</si>
  <si>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</si>
  <si>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</si>
  <si>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</si>
  <si>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</si>
  <si>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</si>
  <si>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</si>
  <si>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</si>
  <si>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</si>
  <si>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</si>
  <si>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</si>
  <si>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</si>
  <si>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</si>
  <si>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</si>
  <si>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</si>
  <si>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</si>
  <si>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</si>
  <si>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</si>
  <si>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</si>
  <si>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</si>
  <si>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</si>
  <si>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</si>
  <si>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</si>
  <si>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</si>
  <si>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</si>
  <si>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</si>
  <si>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</si>
  <si>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</si>
  <si>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</si>
  <si>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</si>
  <si>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</si>
  <si>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</si>
  <si>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</si>
  <si>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</si>
  <si>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</si>
  <si>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</si>
  <si>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</si>
  <si>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</si>
  <si>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</si>
  <si>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</si>
  <si>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</si>
  <si>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</si>
  <si>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</si>
  <si>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</si>
  <si>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</si>
  <si>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</si>
  <si>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</si>
  <si>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</si>
  <si>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</si>
  <si>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</si>
  <si>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</si>
  <si>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</si>
  <si>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</si>
  <si>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</si>
  <si>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</si>
  <si>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</si>
  <si>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</si>
  <si>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</si>
  <si>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</si>
  <si>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</si>
  <si>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</si>
  <si>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</si>
  <si>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</si>
  <si>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</si>
  <si>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</si>
  <si>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</si>
  <si>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</si>
  <si>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</si>
  <si>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</si>
  <si>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</si>
  <si>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</si>
  <si>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</si>
  <si>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</si>
  <si>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</si>
  <si>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</si>
  <si>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</si>
  <si>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</si>
  <si>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</si>
  <si>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</si>
  <si>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</si>
  <si>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</si>
  <si>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</si>
  <si>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</si>
  <si>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</si>
  <si>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</si>
  <si>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</si>
  <si>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</si>
  <si>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</si>
  <si>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</si>
  <si>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</si>
  <si>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</si>
  <si>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</si>
  <si>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</si>
  <si>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</si>
  <si>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</si>
  <si>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</si>
  <si>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</si>
  <si>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</si>
  <si>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</si>
  <si>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</si>
  <si>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</si>
  <si>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</si>
  <si>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</si>
  <si>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</si>
  <si>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</si>
  <si>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</si>
  <si>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</si>
  <si>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</si>
  <si>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</si>
  <si>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</si>
  <si>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</si>
  <si>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</si>
  <si>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</si>
  <si>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</si>
  <si>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</si>
  <si>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</si>
  <si>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</si>
  <si>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</si>
  <si>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</si>
  <si>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</si>
  <si>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</si>
  <si>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</si>
  <si>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</si>
  <si>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</si>
  <si>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</si>
  <si>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</si>
  <si>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</si>
  <si>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</si>
  <si>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</si>
  <si>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</si>
  <si>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</si>
  <si>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</si>
  <si>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</si>
  <si>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</si>
  <si>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</si>
  <si>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</si>
  <si>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</si>
  <si>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</si>
  <si>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</si>
  <si>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</si>
  <si>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</si>
  <si>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</si>
  <si>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</si>
  <si>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</si>
  <si>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</si>
  <si>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</si>
  <si>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</si>
  <si>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</si>
  <si>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</si>
  <si>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</si>
  <si>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</si>
  <si>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</si>
  <si>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</si>
  <si>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</si>
  <si>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</si>
  <si>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</si>
  <si>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</si>
  <si>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</si>
  <si>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</si>
  <si>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</si>
  <si>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</si>
  <si>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</si>
  <si>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</si>
  <si>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</si>
  <si>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</si>
  <si>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</si>
  <si>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</si>
  <si>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</si>
  <si>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</si>
  <si>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</si>
  <si>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</si>
  <si>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</si>
  <si>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</si>
  <si>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</si>
  <si>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</si>
  <si>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</si>
  <si>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</si>
  <si>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</si>
  <si>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</si>
  <si>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</si>
  <si>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</si>
  <si>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</si>
  <si>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</si>
  <si>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</si>
  <si>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</si>
  <si>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</si>
  <si>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</si>
  <si>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</si>
  <si>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</si>
  <si>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</si>
  <si>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</si>
  <si>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</si>
  <si>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</si>
  <si>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</si>
  <si>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</si>
  <si>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</si>
  <si>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</si>
  <si>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</si>
  <si>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</si>
  <si>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</si>
  <si>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</si>
  <si>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</si>
  <si>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</si>
  <si>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</si>
  <si>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</si>
  <si>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</si>
  <si>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</si>
  <si>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</si>
  <si>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</si>
  <si>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</si>
  <si>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</si>
  <si>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</si>
  <si>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</si>
  <si>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</si>
  <si>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</si>
  <si>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</si>
  <si>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</si>
  <si>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</si>
  <si>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</si>
  <si>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</si>
  <si>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</si>
  <si>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</si>
  <si>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</si>
  <si>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</si>
  <si>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</si>
  <si>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</si>
  <si>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</si>
  <si>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</si>
  <si>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</si>
  <si>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</si>
  <si>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</si>
  <si>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</si>
  <si>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</si>
  <si>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</si>
  <si>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</si>
  <si>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</si>
  <si>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</si>
  <si>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</si>
  <si>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</si>
  <si>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</si>
  <si>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</si>
  <si>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</si>
  <si>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</si>
  <si>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</si>
  <si>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</si>
  <si>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</si>
  <si>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</si>
  <si>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</si>
  <si>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</si>
  <si>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</si>
  <si>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</si>
  <si>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</si>
  <si>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</si>
  <si>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</si>
  <si>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</si>
  <si>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</si>
  <si>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</si>
  <si>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</si>
  <si>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</si>
  <si>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</si>
  <si>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</si>
  <si>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</si>
  <si>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</si>
  <si>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</si>
  <si>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</si>
  <si>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</si>
  <si>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</si>
  <si>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</si>
  <si>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</si>
  <si>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</si>
  <si>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</si>
  <si>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</si>
  <si>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</si>
  <si>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</si>
  <si>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</si>
  <si>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</si>
  <si>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</si>
  <si>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</si>
  <si>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</si>
  <si>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</si>
  <si>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</si>
  <si>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</si>
  <si>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</si>
  <si>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</si>
  <si>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</si>
  <si>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</si>
  <si>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</si>
  <si>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</si>
  <si>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</si>
  <si>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</si>
  <si>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</si>
  <si>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</si>
  <si>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</si>
  <si>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</si>
  <si>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</si>
  <si>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</si>
  <si>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</si>
  <si>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</si>
  <si>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</si>
  <si>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</si>
  <si>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</si>
  <si>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</si>
  <si>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</si>
  <si>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</si>
  <si>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</si>
  <si>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</si>
  <si>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</si>
  <si>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</si>
  <si>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</si>
  <si>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</si>
  <si>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</si>
  <si>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</si>
  <si>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</si>
  <si>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</si>
  <si>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</si>
  <si>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</si>
  <si>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</si>
  <si>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</si>
  <si>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</si>
  <si>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</si>
  <si>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</si>
  <si>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</si>
  <si>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</si>
  <si>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</si>
  <si>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</si>
  <si>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</si>
  <si>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</si>
  <si>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</si>
  <si>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</si>
  <si>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</si>
  <si>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</si>
  <si>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</si>
  <si>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</si>
  <si>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</si>
  <si>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</si>
  <si>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</si>
  <si>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</si>
  <si>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</si>
  <si>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</si>
  <si>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</si>
  <si>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</si>
  <si>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</si>
  <si>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</si>
  <si>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</si>
  <si>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</si>
  <si>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</si>
  <si>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</si>
  <si>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</si>
  <si>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</si>
  <si>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</si>
  <si>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</si>
  <si>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</si>
  <si>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</si>
  <si>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</si>
  <si>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</si>
  <si>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</si>
  <si>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</si>
  <si>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</si>
  <si>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</si>
  <si>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</si>
  <si>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</si>
  <si>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</si>
  <si>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</si>
  <si>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</si>
  <si>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</si>
  <si>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</si>
  <si>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</si>
  <si>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</si>
  <si>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</si>
  <si>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</si>
  <si>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</si>
  <si>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</si>
  <si>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</si>
  <si>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</si>
  <si>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</si>
  <si>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</si>
  <si>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</si>
  <si>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</si>
  <si>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</si>
  <si>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</si>
  <si>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</si>
  <si>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</si>
  <si>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</si>
  <si>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</si>
  <si>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</si>
  <si>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</si>
  <si>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</si>
  <si>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</si>
  <si>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</si>
  <si>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</si>
  <si>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</si>
  <si>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</si>
  <si>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</si>
  <si>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</si>
  <si>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</si>
  <si>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</si>
  <si>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</si>
  <si>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</si>
  <si>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</si>
  <si>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</si>
  <si>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</si>
  <si>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</si>
  <si>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</si>
  <si>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</si>
  <si>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</si>
  <si>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</si>
  <si>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</si>
  <si>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</si>
  <si>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</si>
  <si>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</si>
  <si>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</si>
  <si>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</si>
  <si>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</si>
  <si>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</si>
  <si>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</si>
  <si>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</si>
  <si>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</si>
  <si>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</si>
  <si>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</si>
  <si>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</si>
  <si>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</si>
  <si>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</si>
  <si>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</si>
  <si>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</si>
  <si>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</si>
  <si>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</si>
  <si>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</si>
  <si>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</si>
  <si>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</si>
  <si>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</si>
  <si>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</si>
  <si>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</si>
  <si>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</si>
  <si>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</si>
  <si>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</si>
  <si>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</si>
  <si>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</si>
  <si>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</si>
  <si>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</si>
  <si>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</si>
  <si>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</si>
  <si>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</si>
  <si>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</si>
  <si>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</si>
  <si>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</si>
  <si>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</si>
  <si>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</si>
  <si>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</si>
  <si>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</si>
  <si>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</si>
  <si>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</si>
  <si>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</si>
  <si>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</si>
  <si>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</si>
  <si>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</si>
  <si>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</si>
  <si>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</si>
  <si>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</si>
  <si>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</si>
  <si>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</si>
  <si>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</si>
  <si>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</si>
  <si>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</si>
  <si>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</si>
  <si>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</si>
  <si>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</si>
  <si>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</si>
  <si>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</si>
  <si>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</si>
  <si>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</si>
  <si>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</si>
  <si>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</si>
  <si>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</si>
  <si>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</si>
  <si>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</si>
  <si>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</si>
  <si>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</si>
  <si>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</si>
  <si>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</si>
  <si>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</si>
  <si>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</si>
  <si>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</si>
  <si>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</si>
  <si>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</si>
  <si>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</si>
  <si>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</si>
  <si>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</si>
  <si>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</si>
  <si>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</si>
  <si>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</si>
  <si>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</si>
  <si>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</si>
  <si>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</si>
  <si>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</si>
  <si>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</si>
  <si>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</si>
  <si>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</si>
  <si>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</si>
  <si>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</si>
  <si>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</si>
  <si>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</si>
  <si>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</si>
  <si>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</si>
  <si>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</si>
  <si>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</si>
  <si>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</si>
  <si>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</si>
  <si>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</si>
  <si>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</si>
  <si>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</si>
  <si>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</si>
  <si>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</si>
  <si>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</si>
  <si>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</si>
  <si>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</si>
  <si>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</si>
  <si>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</si>
  <si>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</si>
  <si>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</si>
  <si>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</si>
  <si>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</si>
  <si>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</si>
  <si>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</si>
  <si>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</si>
  <si>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</si>
  <si>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</si>
  <si>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</si>
  <si>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</si>
  <si>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</si>
  <si>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</si>
  <si>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</si>
  <si>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</si>
  <si>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</si>
  <si>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</si>
  <si>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</si>
  <si>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</si>
  <si>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</si>
  <si>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</si>
  <si>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</si>
  <si>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</si>
  <si>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</si>
  <si>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</si>
  <si>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</si>
  <si>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</si>
  <si>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</si>
  <si>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</si>
  <si>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</si>
  <si>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</si>
  <si>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</si>
  <si>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</si>
  <si>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</si>
  <si>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</si>
  <si>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</si>
  <si>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</si>
  <si>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</si>
  <si>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</si>
  <si>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</si>
  <si>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</si>
  <si>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</si>
  <si>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</si>
  <si>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</si>
  <si>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</si>
  <si>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</si>
  <si>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</si>
  <si>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</si>
  <si>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</si>
  <si>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</si>
  <si>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</si>
  <si>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</si>
  <si>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</si>
  <si>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</si>
  <si>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</si>
  <si>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</si>
  <si>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</si>
  <si>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</si>
  <si>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</si>
  <si>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</si>
  <si>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</si>
  <si>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</si>
  <si>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</si>
  <si>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</si>
  <si>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</si>
  <si>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</si>
  <si>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</si>
  <si>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</si>
  <si>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</si>
  <si>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</si>
  <si>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</si>
  <si>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</si>
  <si>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</si>
  <si>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</si>
  <si>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</si>
  <si>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</si>
  <si>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</si>
  <si>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</si>
  <si>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</si>
  <si>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</si>
  <si>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</si>
  <si>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</si>
  <si>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</si>
  <si>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</si>
  <si>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</si>
  <si>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</si>
  <si>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</si>
  <si>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</si>
  <si>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</si>
  <si>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</si>
  <si>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</si>
  <si>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</si>
  <si>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</si>
  <si>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</si>
  <si>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</si>
  <si>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</si>
  <si>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</si>
  <si>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</si>
  <si>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</si>
  <si>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</si>
  <si>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</si>
  <si>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</si>
  <si>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</si>
  <si>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</si>
  <si>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</si>
  <si>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</si>
  <si>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</si>
  <si>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</si>
  <si>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</si>
  <si>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</si>
  <si>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</si>
  <si>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</si>
  <si>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</si>
  <si>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</si>
  <si>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</si>
  <si>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</si>
  <si>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</si>
  <si>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</si>
  <si>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</si>
  <si>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</si>
  <si>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</si>
  <si>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</si>
  <si>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</si>
  <si>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</si>
  <si>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</si>
  <si>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</si>
  <si>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</si>
  <si>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</si>
  <si>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</si>
  <si>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</si>
  <si>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</si>
  <si>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</si>
  <si>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</si>
  <si>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</si>
  <si>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</si>
  <si>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</si>
  <si>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</si>
  <si>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</si>
  <si>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</si>
  <si>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</si>
  <si>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</si>
  <si>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</si>
  <si>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</si>
  <si>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</si>
  <si>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</si>
  <si>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</si>
  <si>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</si>
  <si>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</si>
  <si>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</si>
  <si>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</si>
  <si>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</si>
  <si>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</si>
  <si>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</si>
  <si>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</si>
  <si>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</si>
  <si>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</si>
  <si>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</si>
  <si>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</si>
  <si>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</si>
  <si>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</si>
  <si>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</si>
  <si>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</si>
  <si>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</si>
  <si>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</si>
  <si>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</si>
  <si>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</si>
  <si>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</si>
  <si>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</si>
  <si>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</si>
  <si>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</si>
  <si>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</si>
  <si>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</si>
  <si>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</si>
  <si>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</si>
  <si>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</si>
  <si>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</si>
  <si>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</si>
  <si>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</si>
  <si>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</si>
  <si>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</si>
  <si>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</si>
  <si>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</si>
  <si>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</si>
  <si>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</si>
  <si>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</si>
  <si>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</si>
  <si>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</si>
  <si>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</si>
  <si>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</si>
  <si>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</si>
  <si>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</si>
  <si>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</si>
  <si>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</si>
  <si>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</si>
  <si>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</si>
  <si>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</si>
  <si>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</si>
  <si>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</si>
  <si>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</si>
  <si>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</si>
  <si>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</si>
  <si>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</si>
  <si>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</si>
  <si>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</si>
  <si>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</si>
  <si>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</si>
  <si>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</si>
  <si>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</si>
  <si>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</si>
  <si>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</si>
  <si>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</si>
  <si>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</si>
  <si>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</si>
  <si>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</si>
  <si>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</si>
  <si>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</si>
  <si>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</si>
  <si>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</si>
  <si>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</si>
  <si>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</si>
  <si>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</si>
  <si>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</si>
  <si>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</si>
  <si>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</si>
  <si>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</si>
  <si>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</si>
  <si>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</si>
  <si>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</si>
  <si>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</si>
  <si>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</si>
  <si>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</si>
  <si>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</si>
  <si>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</si>
  <si>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</si>
  <si>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</si>
  <si>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</si>
  <si>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</si>
  <si>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</si>
  <si>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</si>
  <si>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</si>
  <si>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</si>
  <si>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</si>
  <si>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</si>
  <si>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</si>
  <si>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</si>
  <si>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</si>
  <si>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</si>
  <si>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</si>
  <si>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</si>
  <si>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</si>
  <si>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</si>
  <si>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</si>
  <si>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</si>
  <si>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</si>
  <si>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</si>
  <si>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</si>
  <si>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</si>
  <si>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</si>
  <si>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</si>
  <si>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</si>
  <si>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</si>
  <si>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</si>
  <si>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</si>
  <si>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</si>
  <si>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</si>
  <si>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</si>
  <si>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</si>
  <si>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</si>
  <si>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</si>
  <si>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</si>
  <si>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</si>
  <si>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</si>
  <si>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</si>
  <si>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</si>
  <si>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</si>
  <si>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</si>
  <si>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</si>
  <si>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</si>
  <si>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</si>
  <si>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</si>
  <si>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</si>
  <si>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</si>
  <si>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</si>
  <si>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</si>
  <si>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</si>
  <si>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</si>
  <si>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</si>
  <si>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</si>
  <si>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</si>
  <si>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</si>
  <si>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</si>
  <si>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</si>
  <si>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</si>
  <si>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</si>
  <si>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</si>
  <si>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</si>
  <si>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</si>
  <si>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</si>
  <si>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</si>
  <si>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</si>
  <si>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</si>
  <si>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</si>
  <si>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</si>
  <si>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</si>
  <si>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</si>
  <si>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</si>
  <si>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</si>
  <si>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</si>
  <si>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</si>
  <si>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</si>
  <si>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</si>
  <si>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</si>
  <si>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</si>
  <si>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</si>
  <si>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</si>
  <si>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</si>
  <si>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</si>
  <si>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</si>
  <si>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</si>
  <si>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</si>
  <si>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</si>
  <si>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</si>
  <si>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</si>
  <si>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</si>
  <si>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</si>
  <si>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</si>
  <si>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</si>
  <si>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</si>
  <si>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</si>
  <si>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</si>
  <si>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</si>
  <si>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</si>
  <si>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</si>
  <si>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</si>
  <si>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</si>
  <si>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</si>
  <si>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</si>
  <si>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</si>
  <si>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</si>
  <si>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</si>
  <si>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</si>
  <si>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</si>
  <si>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</si>
  <si>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</si>
  <si>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</si>
  <si>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</si>
  <si>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</si>
  <si>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</si>
  <si>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</si>
  <si>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</si>
  <si>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</si>
  <si>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</si>
  <si>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</si>
  <si>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</si>
  <si>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</si>
  <si>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</si>
  <si>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</si>
  <si>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</si>
  <si>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</si>
  <si>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</si>
  <si>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</si>
  <si>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</si>
  <si>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</si>
  <si>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</si>
  <si>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</si>
  <si>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</si>
  <si>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</si>
  <si>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</si>
  <si>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</si>
  <si>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</si>
  <si>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</si>
  <si>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</si>
  <si>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</si>
  <si>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</si>
  <si>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</si>
  <si>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</si>
  <si>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</si>
  <si>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</si>
  <si>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</si>
  <si>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</si>
  <si>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</si>
  <si>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</si>
  <si>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</si>
  <si>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</si>
  <si>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</si>
  <si>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</si>
  <si>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</si>
  <si>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</si>
  <si>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</si>
  <si>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</si>
  <si>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</si>
  <si>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</si>
  <si>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</si>
  <si>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</si>
  <si>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</si>
  <si>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</si>
  <si>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</si>
  <si>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</si>
  <si>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</si>
  <si>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</si>
  <si>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</si>
  <si>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</si>
  <si>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</si>
  <si>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</si>
  <si>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</si>
  <si>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</si>
  <si>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</si>
  <si>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</si>
  <si>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</si>
  <si>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</si>
  <si>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</si>
  <si>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</si>
  <si>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</si>
  <si>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</si>
  <si>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</si>
  <si>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</si>
  <si>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</si>
  <si>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</si>
  <si>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</si>
  <si>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</si>
  <si>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</si>
  <si>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</si>
  <si>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</si>
  <si>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</si>
  <si>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</si>
  <si>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</si>
  <si>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</si>
  <si>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</si>
  <si>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</si>
  <si>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</si>
  <si>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</si>
  <si>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</si>
  <si>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</si>
  <si>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</si>
  <si>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</si>
  <si>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</si>
  <si>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</si>
  <si>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</si>
  <si>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</si>
  <si>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</si>
  <si>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</si>
  <si>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</si>
  <si>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</si>
  <si>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</si>
  <si>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</si>
  <si>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</si>
  <si>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</si>
  <si>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</si>
  <si>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</si>
  <si>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</si>
  <si>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</si>
  <si>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</si>
  <si>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</si>
  <si>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</si>
  <si>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</si>
  <si>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</si>
  <si>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</si>
  <si>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</si>
  <si>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</si>
  <si>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</si>
  <si>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</si>
  <si>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</si>
  <si>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</si>
  <si>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</si>
  <si>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</si>
  <si>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</si>
  <si>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</si>
  <si>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</si>
  <si>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</si>
  <si>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</si>
  <si>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</si>
  <si>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</si>
  <si>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</si>
  <si>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</si>
  <si>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</si>
  <si>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</si>
  <si>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</si>
  <si>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</si>
  <si>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</si>
  <si>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</si>
  <si>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</si>
  <si>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</si>
  <si>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</si>
  <si>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</si>
  <si>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</si>
  <si>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</si>
  <si>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</si>
  <si>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</si>
  <si>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</si>
  <si>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</si>
  <si>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</si>
  <si>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</si>
  <si>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</si>
  <si>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</si>
  <si>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</si>
  <si>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</si>
  <si>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</si>
  <si>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</si>
  <si>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</si>
  <si>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</si>
  <si>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</si>
  <si>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</si>
  <si>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</si>
  <si>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</si>
  <si>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</si>
  <si>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</si>
  <si>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</si>
  <si>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</si>
  <si>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</si>
  <si>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</si>
  <si>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</si>
  <si>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</si>
  <si>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</si>
  <si>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</si>
  <si>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</si>
  <si>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</si>
  <si>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</si>
  <si>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</si>
  <si>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</si>
  <si>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</si>
  <si>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</si>
  <si>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</si>
  <si>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</si>
  <si>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</si>
  <si>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</si>
  <si>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</si>
  <si>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</si>
  <si>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</si>
  <si>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</si>
  <si>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</si>
  <si>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</si>
  <si>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</si>
  <si>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</si>
  <si>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</si>
  <si>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</si>
  <si>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</si>
  <si>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</si>
  <si>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</si>
  <si>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</si>
  <si>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</si>
  <si>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</si>
  <si>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</si>
  <si>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</si>
  <si>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</si>
  <si>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</si>
  <si>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</si>
  <si>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</si>
  <si>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</si>
  <si>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</si>
  <si>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</si>
  <si>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</si>
  <si>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</si>
  <si>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</si>
  <si>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</si>
  <si>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</si>
  <si>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</si>
  <si>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</si>
  <si>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</si>
  <si>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</si>
  <si>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</si>
  <si>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</si>
  <si>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</si>
  <si>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</si>
  <si>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</si>
  <si>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</si>
  <si>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</si>
  <si>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</si>
  <si>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</si>
  <si>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</si>
  <si>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</si>
  <si>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</si>
  <si>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</si>
  <si>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</si>
  <si>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</si>
  <si>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</si>
  <si>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</si>
  <si>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</si>
  <si>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</si>
  <si>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</si>
  <si>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</si>
  <si>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</si>
  <si>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</si>
  <si>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</si>
  <si>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</si>
  <si>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</si>
  <si>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</si>
  <si>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</si>
  <si>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</si>
  <si>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</si>
  <si>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</si>
  <si>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</si>
  <si>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</si>
  <si>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</si>
  <si>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</si>
  <si>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</si>
  <si>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</si>
  <si>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</si>
  <si>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</si>
  <si>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</si>
  <si>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</si>
  <si>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</si>
  <si>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</si>
  <si>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</si>
  <si>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</si>
  <si>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</si>
  <si>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</si>
  <si>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</si>
  <si>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</si>
  <si>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</si>
  <si>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</si>
  <si>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</si>
  <si>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</si>
  <si>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</si>
  <si>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</si>
  <si>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</si>
  <si>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</si>
  <si>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</si>
  <si>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</si>
  <si>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</si>
  <si>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</si>
  <si>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</si>
  <si>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</si>
  <si>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</si>
  <si>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</si>
  <si>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</si>
  <si>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</si>
  <si>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</si>
  <si>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</si>
  <si>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</si>
  <si>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</si>
  <si>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</si>
  <si>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</si>
  <si>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</si>
  <si>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</si>
  <si>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</si>
  <si>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</si>
  <si>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</si>
  <si>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</si>
  <si>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</si>
  <si>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</si>
  <si>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</si>
  <si>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</si>
  <si>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</si>
  <si>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</si>
  <si>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</si>
  <si>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</si>
  <si>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</si>
  <si>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</si>
  <si>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</si>
  <si>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</si>
  <si>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</si>
  <si>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</si>
  <si>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</si>
  <si>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</si>
  <si>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</si>
  <si>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</si>
  <si>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</si>
  <si>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</si>
  <si>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</si>
  <si>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</si>
  <si>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</si>
  <si>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</si>
  <si>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</si>
  <si>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</si>
  <si>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</si>
  <si>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</si>
  <si>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</si>
  <si>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</si>
  <si>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</si>
  <si>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</si>
  <si>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</si>
  <si>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</si>
  <si>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</si>
  <si>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</si>
  <si>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</si>
  <si>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</si>
  <si>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</si>
  <si>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</si>
  <si>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</si>
  <si>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</si>
  <si>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</si>
  <si>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</si>
  <si>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</si>
  <si>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</si>
  <si>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</si>
  <si>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</si>
  <si>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</si>
  <si>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</si>
  <si>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</si>
  <si>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</si>
  <si>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</si>
  <si>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</si>
  <si>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</si>
  <si>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</si>
  <si>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</si>
  <si>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</si>
  <si>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</si>
  <si>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</si>
  <si>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</si>
  <si>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</si>
  <si>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</si>
  <si>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</si>
  <si>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</si>
  <si>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</si>
  <si>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</si>
  <si>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</si>
  <si>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</si>
  <si>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</si>
  <si>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</si>
  <si>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</si>
  <si>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</si>
  <si>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</si>
  <si>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</si>
  <si>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</si>
  <si>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</si>
  <si>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</si>
  <si>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</si>
  <si>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</si>
  <si>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</si>
  <si>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</si>
  <si>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</si>
  <si>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</si>
  <si>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</si>
  <si>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</si>
  <si>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</si>
  <si>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</si>
  <si>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</si>
  <si>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</si>
  <si>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</si>
  <si>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</si>
  <si>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</si>
  <si>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</si>
  <si>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</si>
  <si>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</si>
  <si>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</si>
  <si>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</si>
  <si>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</si>
  <si>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</si>
  <si>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</si>
  <si>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</si>
  <si>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</si>
  <si>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</si>
  <si>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</si>
  <si>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</si>
  <si>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</si>
  <si>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</si>
  <si>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</si>
  <si>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</si>
  <si>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</si>
  <si>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</si>
  <si>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</si>
  <si>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</si>
  <si>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</si>
  <si>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</si>
  <si>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</si>
  <si>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</si>
  <si>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</si>
  <si>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</si>
  <si>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</si>
  <si>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</si>
  <si>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</si>
  <si>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</si>
  <si>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</si>
  <si>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</si>
  <si>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</si>
  <si>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</si>
  <si>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</si>
  <si>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</si>
  <si>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</si>
  <si>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</si>
  <si>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</si>
  <si>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</si>
  <si>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</si>
  <si>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</si>
  <si>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</si>
  <si>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</si>
  <si>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</si>
  <si>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</si>
  <si>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</si>
  <si>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</si>
  <si>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</si>
  <si>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</si>
  <si>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</si>
  <si>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</si>
  <si>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</si>
  <si>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</si>
  <si>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</si>
  <si>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</si>
  <si>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</si>
  <si>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</si>
  <si>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</si>
  <si>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</si>
  <si>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</si>
  <si>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</si>
  <si>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</si>
  <si>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</si>
  <si>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</si>
  <si>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</si>
  <si>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</si>
  <si>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</si>
  <si>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</si>
  <si>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</si>
  <si>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</si>
  <si>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</si>
  <si>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</si>
  <si>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</si>
  <si>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</si>
  <si>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</si>
  <si>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</si>
  <si>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</si>
  <si>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</si>
  <si>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</si>
  <si>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</si>
  <si>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</si>
  <si>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</si>
  <si>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</si>
  <si>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</si>
  <si>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</si>
  <si>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</si>
  <si>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</si>
  <si>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</si>
  <si>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</si>
  <si>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</si>
  <si>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</si>
  <si>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</si>
  <si>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</si>
  <si>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</si>
  <si>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</si>
  <si>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</si>
  <si>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</si>
  <si>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</si>
  <si>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</si>
  <si>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</si>
  <si>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</si>
  <si>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</si>
  <si>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</si>
  <si>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</si>
  <si>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</si>
  <si>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</si>
  <si>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</si>
  <si>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</si>
  <si>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</si>
  <si>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</si>
  <si>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</si>
  <si>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</si>
  <si>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</si>
  <si>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</si>
  <si>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</si>
  <si>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</si>
  <si>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</si>
  <si>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</si>
  <si>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</si>
  <si>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</si>
  <si>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</si>
  <si>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</si>
  <si>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</si>
  <si>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</si>
  <si>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</si>
  <si>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</si>
  <si>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</si>
  <si>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</si>
  <si>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</si>
  <si>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</si>
  <si>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</si>
  <si>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</si>
  <si>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</si>
  <si>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</si>
  <si>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</si>
  <si>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</si>
  <si>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</si>
  <si>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</si>
  <si>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</si>
  <si>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</si>
  <si>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</si>
  <si>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</si>
  <si>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</si>
  <si>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</si>
  <si>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</si>
  <si>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</si>
  <si>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</si>
  <si>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</si>
  <si>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</si>
  <si>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</si>
  <si>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</si>
  <si>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</si>
  <si>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</si>
  <si>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</si>
  <si>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</si>
  <si>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</si>
  <si>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</si>
  <si>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</si>
  <si>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</si>
  <si>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</si>
  <si>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</si>
  <si>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</si>
  <si>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</si>
  <si>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</si>
  <si>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</si>
  <si>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</si>
  <si>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</si>
  <si>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</si>
  <si>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</si>
  <si>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</si>
  <si>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</si>
  <si>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</si>
  <si>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</si>
  <si>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</si>
  <si>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</si>
  <si>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</si>
  <si>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</si>
  <si>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</si>
  <si>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</si>
  <si>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</si>
  <si>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</si>
  <si>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</si>
  <si>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</si>
  <si>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</si>
  <si>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</si>
  <si>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</si>
  <si>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</si>
  <si>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</si>
  <si>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</si>
  <si>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</si>
  <si>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</si>
  <si>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</si>
  <si>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</si>
  <si>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</si>
  <si>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</si>
  <si>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</si>
  <si>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</si>
  <si>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</si>
  <si>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</si>
  <si>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</si>
  <si>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</si>
  <si>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</si>
  <si>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</si>
  <si>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</si>
  <si>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</si>
  <si>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</si>
  <si>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</si>
  <si>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</si>
  <si>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</si>
  <si>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</si>
  <si>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</si>
  <si>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</si>
  <si>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</si>
  <si>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</si>
  <si>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</si>
  <si>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</si>
  <si>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</si>
  <si>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</si>
  <si>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</si>
  <si>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</si>
  <si>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</si>
  <si>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</si>
  <si>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</si>
  <si>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</si>
  <si>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</si>
  <si>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</si>
  <si>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</si>
  <si>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</si>
  <si>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</si>
  <si>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</si>
  <si>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</si>
  <si>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</si>
  <si>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</si>
  <si>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</si>
  <si>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</si>
  <si>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</si>
  <si>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</si>
  <si>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</si>
  <si>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</si>
  <si>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</si>
  <si>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</si>
  <si>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</si>
  <si>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</si>
  <si>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</si>
  <si>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</si>
  <si>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</si>
  <si>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</si>
  <si>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</si>
  <si>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</si>
  <si>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</si>
  <si>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</si>
  <si>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</si>
  <si>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</si>
  <si>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</si>
  <si>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</si>
  <si>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</si>
  <si>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</si>
  <si>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</si>
  <si>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</si>
  <si>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</si>
  <si>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</si>
  <si>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</si>
  <si>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</si>
  <si>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</si>
  <si>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</si>
  <si>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</si>
  <si>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</si>
  <si>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</si>
  <si>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</si>
  <si>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</si>
  <si>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</si>
  <si>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</si>
  <si>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</si>
  <si>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</si>
  <si>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</si>
  <si>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</si>
  <si>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</si>
  <si>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</si>
  <si>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</si>
  <si>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</si>
  <si>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</si>
  <si>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</si>
  <si>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</si>
  <si>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</si>
  <si>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</si>
  <si>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</si>
  <si>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</si>
  <si>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</si>
  <si>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</si>
  <si>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</si>
  <si>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</si>
  <si>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</si>
  <si>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</si>
  <si>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</si>
  <si>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</si>
  <si>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</si>
  <si>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</si>
  <si>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</si>
  <si>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</si>
  <si>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</si>
  <si>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</si>
  <si>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</si>
  <si>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</si>
  <si>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</si>
  <si>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</si>
  <si>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</si>
  <si>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</si>
  <si>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</si>
  <si>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</si>
  <si>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</si>
  <si>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</si>
  <si>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</si>
  <si>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</si>
  <si>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</si>
  <si>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</si>
  <si>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</si>
  <si>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</si>
  <si>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</si>
  <si>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</si>
  <si>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</si>
  <si>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</si>
  <si>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</si>
  <si>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</si>
  <si>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</si>
  <si>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</si>
  <si>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</si>
  <si>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</si>
  <si>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</si>
  <si>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</si>
  <si>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</si>
  <si>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</si>
  <si>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</si>
  <si>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</si>
  <si>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</si>
  <si>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</si>
  <si>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</si>
  <si>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</si>
  <si>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</si>
  <si>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</si>
  <si>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</si>
  <si>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</si>
  <si>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</si>
  <si>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</si>
  <si>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</si>
  <si>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</si>
  <si>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</si>
  <si>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</si>
  <si>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</si>
  <si>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</si>
  <si>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</si>
  <si>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</si>
  <si>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</si>
  <si>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</si>
  <si>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</si>
  <si>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</si>
  <si>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</si>
  <si>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</si>
  <si>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</si>
  <si>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</si>
  <si>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</si>
  <si>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</si>
  <si>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</si>
  <si>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</si>
  <si>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</si>
  <si>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</si>
  <si>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</si>
  <si>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</si>
  <si>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</si>
  <si>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</si>
  <si>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</si>
  <si>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</si>
  <si>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</si>
  <si>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</si>
  <si>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</si>
  <si>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</si>
  <si>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</si>
  <si>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</si>
  <si>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</si>
  <si>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</si>
  <si>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</si>
  <si>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</si>
  <si>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</si>
  <si>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</si>
  <si>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</si>
  <si>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</si>
  <si>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</si>
  <si>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</si>
  <si>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</si>
  <si>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</si>
  <si>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</si>
  <si>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</si>
  <si>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</si>
  <si>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</si>
  <si>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</si>
  <si>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</si>
  <si>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</si>
  <si>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</si>
  <si>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</si>
  <si>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</si>
  <si>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</si>
  <si>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</si>
  <si>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</si>
  <si>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</si>
  <si>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</si>
  <si>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</si>
  <si>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</si>
  <si>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</si>
  <si>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</si>
  <si>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</si>
  <si>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</si>
  <si>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</si>
  <si>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</si>
  <si>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</si>
  <si>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</si>
  <si>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</si>
  <si>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</si>
  <si>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</si>
  <si>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</si>
  <si>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</si>
  <si>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</si>
  <si>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</si>
  <si>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</si>
  <si>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</si>
  <si>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</si>
  <si>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</si>
  <si>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</si>
  <si>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</si>
  <si>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</si>
  <si>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</si>
  <si>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</si>
  <si>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</si>
  <si>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</si>
  <si>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</si>
  <si>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</si>
  <si>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</si>
  <si>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</si>
  <si>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</si>
  <si>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</si>
  <si>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</si>
  <si>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</si>
  <si>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</si>
  <si>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</si>
  <si>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</si>
  <si>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</si>
  <si>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</si>
  <si>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</si>
  <si>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</si>
  <si>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</si>
  <si>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</si>
  <si>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</si>
  <si>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</si>
  <si>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</si>
  <si>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</si>
  <si>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</si>
  <si>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</si>
  <si>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</si>
  <si>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</si>
  <si>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</si>
  <si>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</si>
  <si>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</si>
  <si>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</si>
  <si>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</si>
  <si>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</si>
  <si>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</si>
  <si>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</si>
  <si>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</si>
  <si>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</si>
  <si>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</si>
  <si>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</si>
  <si>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</si>
  <si>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</si>
  <si>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</si>
  <si>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</si>
  <si>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</si>
  <si>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</si>
  <si>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</si>
  <si>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</si>
  <si>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</si>
  <si>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</si>
  <si>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</si>
  <si>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</si>
  <si>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</si>
  <si>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</si>
  <si>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</si>
  <si>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</si>
  <si>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</si>
  <si>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</si>
  <si>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</si>
  <si>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</si>
  <si>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</si>
  <si>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</si>
  <si>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</si>
  <si>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</si>
  <si>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</si>
  <si>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</si>
  <si>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</si>
  <si>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</si>
  <si>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</si>
  <si>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</si>
  <si>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</si>
  <si>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</si>
  <si>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</si>
  <si>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</si>
  <si>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</si>
  <si>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</si>
  <si>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</si>
  <si>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</si>
  <si>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</si>
  <si>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</si>
  <si>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</si>
  <si>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</si>
  <si>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</si>
  <si>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</si>
  <si>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</si>
  <si>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</si>
  <si>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</si>
  <si>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</si>
  <si>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</si>
  <si>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</si>
  <si>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</si>
  <si>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</si>
  <si>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</si>
  <si>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</si>
  <si>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</si>
  <si>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</si>
  <si>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</si>
  <si>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</si>
  <si>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</si>
  <si>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</si>
  <si>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</si>
  <si>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</si>
  <si>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</si>
  <si>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</si>
  <si>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</si>
  <si>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</si>
  <si>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</si>
  <si>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</si>
  <si>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</si>
  <si>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</si>
  <si>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</si>
  <si>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</si>
  <si>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</si>
  <si>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</si>
  <si>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</si>
  <si>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</si>
  <si>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</si>
  <si>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</si>
  <si>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</si>
  <si>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</si>
  <si>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</si>
  <si>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</si>
  <si>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</si>
  <si>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</si>
  <si>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</si>
  <si>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</si>
  <si>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</si>
  <si>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</si>
  <si>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</si>
  <si>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</si>
  <si>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</si>
  <si>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</si>
  <si>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</si>
  <si>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</si>
  <si>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</si>
  <si>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</si>
  <si>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</si>
  <si>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</si>
  <si>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</si>
  <si>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</si>
  <si>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</si>
  <si>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</si>
  <si>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</si>
  <si>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</si>
  <si>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</si>
  <si>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</si>
  <si>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</si>
  <si>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</si>
  <si>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</si>
  <si>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</si>
  <si>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</si>
  <si>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</si>
  <si>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</si>
  <si>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</si>
  <si>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</si>
  <si>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</si>
  <si>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</si>
  <si>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</si>
  <si>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</si>
  <si>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</si>
  <si>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</si>
  <si>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</si>
  <si>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</si>
  <si>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</si>
  <si>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</si>
  <si>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</si>
  <si>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</si>
  <si>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</si>
  <si>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</si>
  <si>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</si>
  <si>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</si>
  <si>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</si>
  <si>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</si>
  <si>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</si>
  <si>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</si>
  <si>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</si>
  <si>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</si>
  <si>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</si>
  <si>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</si>
  <si>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</si>
  <si>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</si>
  <si>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</si>
  <si>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</si>
  <si>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</si>
  <si>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</si>
  <si>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</si>
  <si>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</si>
  <si>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</si>
  <si>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</si>
  <si>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</si>
  <si>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</si>
  <si>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</si>
  <si>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</si>
  <si>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</si>
  <si>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</si>
  <si>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</si>
  <si>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</si>
  <si>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</si>
  <si>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</si>
  <si>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</si>
  <si>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</si>
  <si>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</si>
  <si>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</si>
  <si>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</si>
  <si>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</si>
  <si>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</si>
  <si>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</si>
  <si>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</si>
  <si>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</si>
  <si>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</si>
  <si>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</si>
  <si>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</si>
  <si>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</si>
  <si>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</si>
  <si>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</si>
  <si>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</si>
  <si>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</si>
  <si>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</si>
  <si>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</si>
  <si>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</si>
  <si>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</si>
  <si>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</si>
  <si>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</si>
  <si>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</si>
  <si>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</si>
  <si>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</si>
  <si>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</si>
  <si>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</si>
  <si>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</si>
  <si>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</si>
  <si>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</si>
  <si>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</si>
  <si>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</si>
  <si>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</si>
  <si>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</si>
  <si>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</si>
  <si>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</si>
  <si>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</si>
  <si>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</si>
  <si>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</si>
  <si>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</si>
  <si>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</si>
  <si>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</si>
  <si>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</si>
  <si>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</si>
  <si>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</si>
  <si>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</si>
  <si>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</si>
  <si>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</si>
  <si>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</si>
  <si>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</si>
  <si>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</si>
  <si>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</si>
  <si>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</si>
  <si>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</si>
  <si>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</si>
  <si>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</si>
  <si>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</si>
  <si>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</si>
  <si>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</si>
  <si>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</si>
  <si>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</si>
  <si>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</si>
  <si>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</si>
  <si>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</si>
  <si>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</si>
  <si>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</si>
  <si>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</si>
  <si>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</si>
  <si>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</si>
  <si>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</si>
  <si>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</si>
  <si>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</si>
  <si>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</si>
  <si>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</si>
  <si>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</si>
  <si>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</si>
  <si>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</si>
  <si>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</si>
  <si>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</si>
  <si>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</si>
  <si>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</si>
  <si>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</si>
  <si>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</si>
  <si>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</si>
  <si>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</si>
  <si>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</si>
  <si>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</si>
  <si>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</si>
  <si>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</si>
  <si>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</si>
  <si>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</si>
  <si>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</si>
  <si>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</si>
  <si>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</si>
  <si>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</si>
  <si>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</si>
  <si>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</si>
  <si>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</si>
  <si>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</si>
  <si>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</si>
  <si>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</si>
  <si>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</si>
  <si>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</si>
  <si>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</si>
  <si>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</si>
  <si>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</si>
  <si>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</si>
  <si>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</si>
  <si>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</si>
  <si>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</si>
  <si>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</si>
  <si>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</si>
  <si>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</si>
  <si>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</si>
  <si>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</si>
  <si>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</si>
  <si>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</si>
  <si>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</si>
  <si>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</si>
  <si>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</si>
  <si>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</si>
  <si>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</si>
  <si>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</si>
  <si>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</si>
  <si>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</si>
  <si>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</si>
  <si>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</si>
  <si>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</si>
  <si>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</si>
  <si>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</si>
  <si>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</si>
  <si>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</si>
  <si>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</si>
  <si>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</si>
  <si>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</si>
  <si>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</si>
  <si>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</si>
  <si>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</si>
  <si>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</si>
  <si>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</si>
  <si>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</si>
  <si>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</si>
  <si>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</si>
  <si>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</si>
  <si>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</si>
  <si>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</si>
  <si>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</si>
  <si>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</si>
  <si>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</si>
  <si>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</si>
  <si>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</si>
  <si>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</si>
  <si>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</si>
  <si>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</si>
  <si>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</si>
  <si>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</si>
  <si>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</si>
  <si>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</si>
  <si>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</si>
  <si>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</si>
  <si>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</si>
  <si>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</si>
  <si>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</si>
  <si>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</si>
  <si>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</si>
  <si>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</si>
  <si>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</si>
  <si>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</si>
  <si>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</si>
  <si>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</si>
  <si>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</si>
  <si>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</si>
  <si>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</si>
  <si>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</si>
  <si>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</si>
  <si>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</si>
  <si>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</si>
  <si>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</si>
  <si>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</si>
  <si>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</si>
  <si>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</si>
  <si>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</si>
  <si>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</si>
  <si>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</si>
  <si>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</si>
  <si>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</si>
  <si>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</si>
  <si>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</si>
  <si>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</si>
  <si>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</si>
  <si>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</si>
  <si>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</si>
  <si>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</si>
  <si>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</si>
  <si>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</si>
  <si>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</si>
  <si>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</si>
  <si>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</si>
  <si>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</si>
  <si>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</si>
  <si>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</si>
  <si>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</si>
  <si>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</si>
  <si>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</si>
  <si>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</si>
  <si>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</si>
  <si>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</si>
  <si>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</si>
  <si>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</si>
  <si>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</si>
  <si>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</si>
  <si>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</si>
  <si>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</si>
  <si>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</si>
  <si>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</si>
  <si>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</si>
  <si>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</si>
  <si>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</si>
  <si>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</si>
  <si>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</si>
  <si>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</si>
  <si>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</si>
  <si>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</si>
  <si>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</si>
  <si>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</si>
  <si>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</si>
  <si>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</si>
  <si>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</si>
  <si>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</si>
  <si>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</si>
  <si>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</si>
  <si>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</si>
  <si>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</si>
  <si>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</si>
  <si>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</si>
  <si>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</si>
  <si>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</si>
  <si>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</si>
  <si>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</si>
  <si>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</si>
  <si>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</si>
  <si>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</si>
  <si>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</si>
  <si>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</si>
  <si>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</si>
  <si>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</si>
  <si>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</si>
  <si>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</si>
  <si>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</si>
  <si>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</si>
  <si>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</si>
  <si>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</si>
  <si>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</si>
  <si>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</si>
  <si>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</si>
  <si>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</si>
  <si>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</si>
  <si>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</si>
  <si>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</si>
  <si>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</si>
  <si>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</si>
  <si>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</si>
  <si>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</si>
  <si>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</si>
  <si>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</si>
  <si>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</si>
  <si>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</si>
  <si>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</si>
  <si>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</si>
  <si>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</si>
  <si>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</si>
  <si>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</si>
  <si>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</si>
  <si>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</si>
  <si>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</si>
  <si>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</si>
  <si>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</si>
  <si>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</si>
  <si>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</si>
  <si>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</si>
  <si>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</si>
  <si>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</si>
  <si>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</si>
  <si>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</si>
  <si>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</si>
  <si>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</si>
  <si>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</si>
  <si>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</si>
  <si>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</si>
  <si>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</si>
  <si>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</si>
  <si>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</si>
  <si>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</si>
  <si>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</si>
  <si>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</si>
  <si>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</si>
  <si>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</si>
  <si>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</si>
  <si>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</si>
  <si>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</si>
  <si>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</si>
  <si>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</si>
  <si>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</si>
  <si>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</si>
  <si>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</si>
  <si>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</si>
  <si>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</si>
  <si>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</si>
  <si>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</si>
  <si>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</si>
  <si>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</si>
  <si>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</si>
  <si>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</si>
  <si>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</si>
  <si>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</si>
  <si>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</si>
  <si>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</si>
  <si>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</si>
  <si>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</si>
  <si>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</si>
  <si>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</si>
  <si>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</si>
  <si>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</si>
  <si>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</si>
  <si>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</si>
  <si>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</si>
  <si>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</si>
  <si>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</si>
  <si>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</si>
  <si>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</si>
  <si>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</si>
  <si>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</si>
  <si>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</si>
  <si>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</si>
  <si>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</si>
  <si>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</si>
  <si>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</si>
  <si>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</si>
  <si>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</si>
  <si>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</si>
  <si>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</si>
  <si>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</si>
  <si>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</si>
  <si>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</si>
  <si>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</si>
  <si>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</si>
  <si>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</si>
  <si>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</si>
  <si>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</si>
  <si>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</si>
  <si>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</si>
  <si>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</si>
  <si>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</si>
  <si>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</si>
  <si>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</si>
  <si>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</si>
  <si>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</si>
  <si>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</si>
  <si>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</si>
  <si>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</si>
  <si>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</si>
  <si>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</si>
  <si>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</si>
  <si>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</si>
  <si>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</si>
  <si>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</si>
  <si>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</si>
  <si>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</si>
  <si>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</si>
  <si>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</si>
  <si>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</si>
  <si>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</si>
  <si>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</si>
  <si>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</si>
  <si>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</si>
  <si>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</si>
  <si>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</si>
  <si>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</si>
  <si>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</si>
  <si>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</si>
  <si>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</si>
  <si>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</si>
  <si>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</si>
  <si>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</si>
  <si>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</si>
  <si>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</si>
  <si>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</si>
  <si>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</si>
  <si>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</si>
  <si>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</si>
  <si>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</si>
  <si>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</si>
  <si>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</si>
  <si>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</si>
  <si>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</si>
  <si>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</si>
  <si>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</si>
  <si>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</si>
  <si>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</si>
  <si>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</si>
  <si>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</si>
  <si>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</si>
  <si>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</si>
  <si>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</si>
  <si>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</si>
  <si>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</si>
  <si>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</si>
  <si>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</si>
  <si>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</si>
  <si>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</si>
  <si>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</si>
  <si>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</si>
  <si>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</si>
  <si>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</si>
  <si>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</si>
  <si>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</si>
  <si>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</si>
  <si>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</si>
  <si>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</si>
  <si>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</si>
  <si>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</si>
  <si>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</si>
  <si>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</si>
  <si>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</si>
  <si>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</si>
  <si>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</si>
  <si>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</si>
  <si>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</si>
  <si>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</si>
  <si>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</si>
  <si>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</si>
  <si>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</si>
  <si>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</si>
  <si>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</si>
  <si>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</si>
  <si>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</si>
  <si>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</si>
  <si>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</si>
  <si>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</si>
  <si>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</si>
  <si>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</si>
  <si>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</si>
  <si>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</si>
  <si>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</si>
  <si>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</si>
  <si>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</si>
  <si>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</si>
  <si>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</si>
  <si>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</si>
  <si>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</si>
  <si>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</si>
  <si>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</si>
  <si>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</si>
  <si>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</si>
  <si>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</si>
  <si>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</si>
  <si>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</si>
  <si>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</si>
  <si>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</si>
  <si>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</si>
  <si>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</si>
  <si>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</si>
  <si>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</si>
  <si>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</si>
  <si>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</si>
  <si>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</si>
  <si>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</si>
  <si>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</si>
  <si>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</si>
  <si>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</si>
  <si>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</si>
  <si>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</si>
  <si>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</si>
  <si>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</si>
  <si>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</si>
  <si>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</si>
  <si>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</si>
  <si>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</si>
  <si>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</si>
  <si>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</si>
  <si>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</si>
  <si>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</si>
  <si>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</si>
  <si>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</si>
  <si>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</si>
  <si>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</si>
  <si>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</si>
  <si>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</si>
  <si>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</si>
  <si>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</si>
  <si>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</si>
  <si>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</si>
  <si>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</si>
  <si>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</si>
  <si>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</si>
  <si>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</si>
  <si>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</si>
  <si>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</si>
  <si>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</si>
  <si>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</si>
  <si>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</si>
  <si>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</si>
  <si>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</si>
  <si>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</si>
  <si>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</si>
  <si>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</si>
  <si>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</si>
  <si>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</si>
  <si>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</si>
  <si>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</si>
  <si>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</si>
  <si>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</si>
  <si>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</si>
  <si>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</si>
  <si>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</si>
  <si>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</si>
  <si>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</si>
  <si>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</si>
  <si>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</si>
  <si>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</si>
  <si>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</si>
  <si>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</si>
  <si>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</si>
  <si>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</si>
  <si>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</si>
  <si>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</si>
  <si>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</si>
  <si>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</si>
  <si>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</si>
  <si>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</si>
  <si>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</si>
  <si>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</si>
  <si>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</si>
  <si>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</si>
  <si>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</si>
  <si>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</si>
  <si>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</si>
  <si>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</si>
  <si>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</si>
  <si>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</si>
  <si>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</si>
  <si>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</si>
  <si>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</si>
  <si>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</si>
  <si>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</si>
  <si>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</si>
  <si>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</si>
  <si>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</si>
  <si>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</si>
  <si>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</si>
  <si>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</si>
  <si>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</si>
  <si>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</si>
  <si>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</si>
  <si>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</si>
  <si>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</si>
  <si>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</si>
  <si>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</si>
  <si>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</si>
  <si>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</si>
  <si>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</si>
  <si>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</si>
  <si>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</si>
  <si>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</si>
  <si>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</si>
  <si>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</si>
  <si>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</si>
  <si>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</si>
  <si>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</si>
  <si>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</si>
  <si>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</si>
  <si>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</si>
  <si>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</si>
  <si>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</si>
  <si>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</si>
  <si>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</si>
  <si>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</si>
  <si>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</si>
  <si>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</si>
  <si>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</si>
  <si>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</si>
  <si>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</si>
  <si>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</si>
  <si>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</si>
  <si>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</si>
  <si>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</si>
  <si>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</si>
  <si>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</si>
  <si>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</si>
  <si>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</si>
  <si>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</si>
  <si>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</si>
  <si>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</si>
  <si>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</si>
  <si>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</si>
  <si>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</si>
  <si>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</si>
  <si>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</si>
  <si>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</si>
  <si>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</si>
  <si>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</si>
  <si>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</si>
  <si>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</si>
  <si>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</si>
  <si>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</si>
  <si>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</si>
  <si>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</si>
  <si>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</si>
  <si>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</si>
  <si>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</si>
  <si>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</si>
  <si>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</si>
  <si>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</si>
  <si>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</si>
  <si>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</si>
  <si>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</si>
  <si>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</si>
  <si>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</si>
  <si>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</si>
  <si>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</si>
  <si>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</si>
  <si>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</si>
  <si>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</si>
  <si>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</si>
  <si>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</si>
  <si>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</si>
  <si>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</si>
  <si>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</si>
  <si>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</si>
  <si>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</si>
  <si>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</si>
  <si>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</si>
  <si>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</si>
  <si>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</si>
  <si>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</si>
  <si>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</si>
  <si>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</si>
  <si>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</si>
  <si>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</si>
  <si>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</si>
  <si>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</si>
  <si>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</si>
  <si>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</si>
  <si>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</si>
  <si>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</si>
  <si>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</si>
  <si>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</si>
  <si>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</si>
  <si>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</si>
  <si>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</si>
  <si>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</si>
  <si>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</si>
  <si>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</si>
  <si>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</si>
  <si>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</si>
  <si>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</si>
  <si>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</si>
  <si>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</si>
  <si>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</si>
  <si>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</si>
  <si>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</si>
  <si>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</si>
  <si>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</si>
  <si>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</si>
  <si>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</si>
  <si>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</si>
  <si>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</si>
  <si>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</si>
  <si>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</si>
  <si>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</si>
  <si>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</si>
  <si>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</si>
  <si>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</si>
  <si>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</si>
  <si>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</si>
  <si>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</si>
  <si>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</si>
  <si>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</si>
  <si>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</si>
  <si>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</si>
  <si>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</si>
  <si>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</si>
  <si>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</si>
  <si>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</si>
  <si>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</si>
  <si>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</si>
  <si>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</si>
  <si>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</si>
  <si>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</si>
  <si>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</si>
  <si>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</si>
  <si>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</si>
  <si>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</si>
  <si>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</si>
  <si>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</si>
  <si>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</si>
  <si>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</si>
  <si>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</si>
  <si>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</si>
  <si>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</si>
  <si>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</si>
  <si>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</si>
  <si>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</si>
  <si>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</si>
  <si>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</si>
  <si>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</si>
  <si>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</si>
  <si>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</si>
  <si>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</si>
  <si>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</si>
  <si>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</si>
  <si>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</si>
  <si>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</si>
  <si>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</si>
  <si>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</si>
  <si>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</si>
  <si>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</si>
  <si>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</si>
  <si>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</si>
  <si>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</si>
  <si>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</si>
  <si>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</si>
  <si>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</si>
  <si>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</si>
  <si>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</si>
  <si>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</si>
  <si>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</si>
  <si>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</si>
  <si>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</si>
  <si>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</si>
  <si>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</si>
  <si>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</si>
  <si>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</si>
  <si>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</si>
  <si>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</si>
  <si>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</si>
  <si>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</si>
  <si>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</si>
  <si>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</si>
  <si>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</si>
  <si>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</si>
  <si>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</si>
  <si>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</si>
  <si>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</si>
  <si>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</si>
  <si>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</si>
  <si>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</si>
  <si>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</si>
  <si>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</si>
  <si>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</si>
  <si>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</si>
  <si>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</si>
  <si>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</si>
  <si>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</si>
  <si>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</si>
  <si>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</si>
  <si>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</si>
  <si>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</si>
  <si>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</si>
  <si>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</si>
  <si>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</si>
  <si>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</si>
  <si>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</si>
  <si>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</si>
  <si>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</si>
  <si>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</si>
  <si>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</si>
  <si>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</si>
  <si>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</si>
  <si>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</si>
  <si>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</si>
  <si>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</si>
  <si>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</si>
  <si>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</si>
  <si>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</si>
  <si>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</si>
  <si>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</si>
  <si>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</si>
  <si>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</si>
  <si>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</si>
  <si>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</si>
  <si>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</si>
  <si>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</si>
  <si>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</si>
  <si>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</si>
  <si>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</si>
  <si>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</si>
  <si>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</si>
  <si>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</si>
  <si>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</si>
  <si>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</si>
  <si>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</si>
  <si>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</si>
  <si>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</si>
  <si>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</si>
  <si>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</si>
  <si>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</si>
  <si>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</si>
  <si>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</si>
  <si>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</si>
  <si>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</si>
  <si>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</si>
  <si>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</si>
  <si>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</si>
  <si>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</si>
  <si>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</si>
  <si>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</si>
  <si>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</si>
  <si>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</si>
  <si>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</si>
  <si>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</si>
  <si>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</si>
  <si>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</si>
  <si>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</si>
  <si>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</si>
  <si>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</si>
  <si>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</si>
  <si>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</si>
  <si>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</si>
  <si>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</si>
  <si>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</si>
  <si>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</si>
  <si>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</si>
  <si>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</si>
  <si>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</si>
  <si>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</si>
  <si>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</si>
  <si>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</si>
  <si>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</si>
  <si>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</si>
  <si>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</si>
  <si>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</si>
  <si>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</si>
  <si>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</si>
  <si>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</si>
  <si>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</si>
  <si>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</si>
  <si>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</si>
  <si>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</si>
  <si>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</si>
  <si>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</si>
  <si>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</si>
  <si>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</si>
  <si>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</si>
  <si>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</si>
  <si>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</si>
  <si>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</si>
  <si>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</si>
  <si>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</si>
  <si>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</si>
  <si>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</si>
  <si>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</si>
  <si>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</si>
  <si>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</si>
  <si>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</si>
  <si>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</si>
  <si>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</si>
  <si>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</si>
  <si>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</si>
  <si>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</si>
  <si>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</si>
  <si>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</si>
  <si>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</si>
  <si>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</si>
  <si>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</si>
  <si>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</si>
  <si>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</si>
  <si>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</si>
  <si>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</si>
  <si>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</si>
  <si>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</si>
  <si>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</si>
  <si>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</si>
  <si>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</si>
  <si>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</si>
  <si>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</si>
  <si>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</si>
  <si>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</si>
  <si>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</si>
  <si>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</si>
  <si>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</si>
  <si>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</si>
  <si>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</si>
  <si>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</si>
  <si>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</si>
  <si>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</si>
  <si>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</si>
  <si>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</si>
  <si>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</si>
  <si>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</si>
  <si>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</si>
  <si>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</si>
  <si>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</si>
  <si>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</si>
  <si>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</si>
  <si>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</si>
  <si>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</si>
  <si>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</si>
  <si>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</si>
  <si>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</si>
  <si>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</si>
  <si>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</si>
  <si>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</si>
  <si>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</si>
  <si>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</si>
  <si>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</si>
  <si>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</si>
  <si>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</si>
  <si>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</si>
  <si>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</si>
  <si>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</si>
  <si>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</si>
  <si>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</si>
  <si>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</si>
  <si>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</si>
  <si>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</si>
  <si>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</si>
  <si>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</si>
  <si>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</si>
  <si>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</si>
  <si>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</si>
  <si>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</si>
  <si>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</si>
  <si>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</si>
  <si>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</si>
  <si>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</si>
  <si>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</si>
  <si>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</si>
  <si>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</si>
  <si>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</si>
  <si>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</si>
  <si>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</si>
  <si>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</si>
  <si>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</si>
  <si>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</si>
  <si>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</si>
  <si>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</si>
  <si>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</si>
  <si>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</si>
  <si>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</si>
  <si>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</si>
  <si>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</si>
  <si>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</si>
  <si>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</si>
  <si>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</si>
  <si>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</si>
  <si>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</si>
  <si>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</si>
  <si>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</si>
  <si>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</si>
  <si>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</si>
  <si>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</si>
  <si>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</si>
  <si>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</si>
  <si>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</si>
  <si>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</si>
  <si>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</si>
  <si>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</si>
  <si>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</si>
  <si>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</si>
  <si>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</si>
  <si>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</si>
  <si>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</si>
  <si>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</si>
  <si>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</si>
  <si>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</si>
  <si>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</si>
  <si>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</si>
  <si>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</si>
  <si>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</si>
  <si>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</si>
  <si>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</si>
  <si>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</si>
  <si>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</si>
  <si>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</si>
  <si>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</si>
  <si>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</si>
  <si>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</si>
  <si>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</si>
  <si>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</si>
  <si>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</si>
  <si>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</si>
  <si>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</si>
  <si>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</si>
  <si>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</si>
  <si>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</si>
  <si>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</si>
  <si>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</si>
  <si>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</si>
  <si>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</si>
  <si>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</si>
  <si>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</si>
  <si>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</si>
  <si>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</si>
  <si>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</si>
  <si>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</si>
  <si>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</si>
  <si>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</si>
  <si>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</si>
  <si>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</si>
  <si>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</si>
  <si>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</si>
  <si>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</si>
  <si>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</si>
  <si>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</si>
  <si>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</si>
  <si>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</si>
  <si>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</si>
  <si>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</si>
  <si>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</si>
  <si>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</si>
  <si>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</si>
  <si>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</si>
  <si>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</si>
  <si>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</si>
  <si>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</si>
  <si>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</si>
  <si>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</si>
  <si>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</si>
  <si>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</si>
  <si>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</si>
  <si>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</si>
  <si>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</si>
  <si>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</si>
  <si>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</si>
  <si>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</si>
  <si>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</si>
  <si>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</si>
  <si>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</si>
  <si>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</si>
  <si>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</si>
  <si>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</si>
  <si>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</si>
  <si>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</si>
  <si>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</si>
  <si>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</si>
  <si>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</si>
  <si>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</si>
  <si>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</si>
  <si>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</si>
  <si>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</si>
  <si>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</si>
  <si>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</si>
  <si>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</si>
  <si>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</si>
  <si>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</si>
  <si>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</si>
  <si>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</si>
  <si>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</si>
  <si>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</si>
  <si>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</si>
  <si>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</si>
  <si>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</si>
  <si>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</si>
  <si>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</si>
  <si>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</si>
  <si>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</si>
  <si>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</si>
  <si>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</si>
  <si>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</si>
  <si>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</si>
  <si>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</si>
  <si>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</si>
  <si>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</si>
  <si>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</si>
  <si>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</si>
  <si>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</si>
  <si>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</si>
  <si>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</si>
  <si>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</si>
  <si>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</si>
  <si>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</si>
  <si>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</si>
  <si>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</si>
  <si>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</si>
  <si>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</si>
  <si>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</si>
  <si>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</si>
  <si>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</si>
  <si>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</si>
  <si>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</si>
  <si>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</si>
  <si>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</si>
  <si>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</si>
  <si>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</si>
  <si>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</si>
  <si>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</si>
  <si>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</si>
  <si>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</si>
  <si>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</si>
  <si>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</si>
  <si>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</si>
  <si>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</si>
  <si>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</si>
  <si>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</si>
  <si>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</si>
  <si>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</si>
  <si>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</si>
  <si>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</si>
  <si>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</si>
  <si>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</si>
  <si>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</si>
  <si>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</si>
  <si>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</si>
  <si>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</si>
  <si>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</si>
  <si>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</si>
  <si>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</si>
  <si>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</si>
  <si>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</si>
  <si>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</si>
  <si>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</si>
  <si>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</si>
  <si>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</si>
  <si>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</si>
  <si>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</si>
  <si>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</si>
  <si>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</si>
  <si>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</si>
  <si>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</si>
  <si>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</si>
  <si>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</si>
  <si>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</si>
  <si>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</si>
  <si>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</si>
  <si>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</si>
  <si>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</si>
  <si>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</si>
  <si>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</si>
  <si>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</si>
  <si>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</si>
  <si>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</si>
  <si>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</si>
  <si>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</si>
  <si>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</si>
  <si>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</si>
  <si>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</si>
  <si>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</si>
  <si>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</si>
  <si>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</si>
  <si>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</si>
  <si>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</si>
  <si>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</si>
  <si>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</si>
  <si>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</si>
  <si>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</si>
  <si>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</si>
  <si>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</si>
  <si>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</si>
  <si>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</si>
  <si>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</si>
  <si>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</si>
  <si>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</si>
  <si>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</si>
  <si>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</si>
  <si>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</si>
  <si>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</si>
  <si>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</si>
  <si>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</si>
  <si>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</si>
  <si>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</si>
  <si>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</si>
  <si>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</si>
  <si>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</si>
  <si>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</si>
  <si>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</si>
  <si>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</si>
  <si>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</si>
  <si>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</si>
  <si>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</si>
  <si>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</si>
  <si>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</si>
  <si>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</si>
  <si>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</si>
  <si>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</si>
  <si>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</si>
  <si>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</si>
  <si>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</si>
  <si>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</si>
  <si>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</si>
  <si>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</si>
  <si>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</si>
  <si>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</si>
  <si>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</si>
  <si>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</si>
  <si>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</si>
  <si>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</si>
  <si>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</si>
  <si>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</si>
  <si>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</si>
  <si>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</si>
  <si>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</si>
  <si>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</si>
  <si>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</si>
  <si>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</si>
  <si>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</si>
  <si>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</si>
  <si>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</si>
  <si>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</si>
  <si>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</si>
  <si>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</si>
  <si>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</si>
  <si>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</si>
  <si>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</si>
  <si>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</si>
  <si>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</si>
  <si>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</si>
  <si>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</si>
  <si>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</si>
  <si>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</si>
  <si>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</si>
  <si>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</si>
  <si>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</si>
  <si>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</si>
  <si>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</si>
  <si>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</si>
  <si>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</si>
  <si>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</si>
  <si>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</si>
  <si>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</si>
  <si>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</si>
  <si>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</si>
  <si>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</si>
  <si>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</si>
  <si>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</si>
  <si>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</si>
  <si>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</si>
  <si>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</si>
  <si>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</si>
  <si>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</si>
  <si>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</si>
  <si>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</si>
  <si>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</si>
  <si>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</si>
  <si>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</si>
  <si>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</si>
  <si>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</si>
  <si>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</si>
  <si>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</si>
  <si>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</si>
  <si>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</si>
  <si>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</si>
  <si>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</si>
  <si>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</si>
  <si>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</si>
  <si>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</si>
  <si>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</si>
  <si>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</si>
  <si>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</si>
  <si>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</si>
  <si>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</si>
  <si>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</si>
  <si>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</si>
  <si>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</si>
  <si>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</si>
  <si>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</si>
  <si>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</si>
  <si>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</si>
  <si>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</si>
  <si>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</si>
  <si>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</si>
  <si>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</si>
  <si>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</si>
  <si>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</si>
  <si>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</si>
  <si>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</si>
  <si>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</si>
  <si>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</si>
  <si>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</si>
  <si>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</si>
  <si>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</si>
  <si>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</si>
  <si>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</si>
  <si>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</si>
  <si>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</si>
  <si>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</si>
  <si>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</si>
  <si>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</si>
  <si>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</si>
  <si>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</si>
  <si>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</si>
  <si>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</si>
  <si>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</si>
  <si>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</si>
  <si>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</si>
  <si>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</si>
  <si>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</si>
  <si>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</si>
  <si>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</si>
  <si>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</si>
  <si>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</si>
  <si>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</si>
  <si>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</si>
  <si>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</si>
  <si>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</si>
  <si>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</si>
  <si>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</si>
  <si>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</si>
  <si>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</si>
  <si>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</si>
  <si>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</si>
  <si>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</si>
  <si>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</si>
  <si>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</si>
  <si>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</si>
  <si>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</si>
  <si>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</si>
  <si>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</si>
  <si>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</si>
  <si>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</si>
  <si>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</si>
  <si>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</si>
  <si>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</si>
  <si>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</si>
  <si>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</si>
  <si>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</si>
  <si>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</si>
  <si>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</si>
  <si>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</si>
  <si>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</si>
  <si>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</si>
  <si>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</si>
  <si>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</si>
  <si>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</si>
  <si>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</si>
  <si>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</si>
  <si>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</si>
  <si>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</si>
  <si>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</si>
  <si>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</si>
  <si>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</si>
  <si>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</si>
  <si>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</si>
  <si>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</si>
  <si>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</si>
  <si>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</si>
  <si>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</si>
  <si>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</si>
  <si>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</si>
  <si>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</si>
  <si>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</si>
  <si>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</si>
  <si>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</si>
  <si>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</si>
  <si>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</si>
  <si>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</si>
  <si>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</si>
  <si>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</si>
  <si>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</si>
  <si>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</si>
  <si>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</si>
  <si>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</si>
  <si>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</si>
  <si>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</si>
  <si>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</si>
  <si>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</si>
  <si>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</si>
  <si>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</si>
  <si>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</si>
  <si>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</si>
  <si>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</si>
  <si>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</si>
  <si>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</si>
  <si>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</si>
  <si>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</si>
  <si>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</si>
  <si>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</si>
  <si>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</si>
  <si>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</si>
  <si>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</si>
  <si>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</si>
  <si>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</si>
  <si>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</si>
  <si>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</si>
  <si>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</si>
  <si>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</si>
  <si>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</si>
  <si>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</si>
  <si>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</si>
  <si>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</si>
  <si>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</si>
  <si>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</si>
  <si>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</si>
  <si>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</si>
  <si>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</si>
  <si>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</si>
  <si>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</si>
  <si>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</si>
  <si>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</si>
  <si>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</si>
  <si>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</si>
  <si>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</si>
  <si>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</si>
  <si>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</si>
  <si>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</si>
  <si>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</si>
  <si>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</si>
  <si>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</si>
  <si>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</si>
  <si>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</si>
  <si>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</si>
  <si>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</si>
  <si>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</si>
  <si>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</si>
  <si>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</si>
  <si>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</si>
  <si>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</si>
  <si>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</si>
  <si>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</si>
  <si>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</si>
  <si>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</si>
  <si>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</si>
  <si>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</si>
  <si>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</si>
  <si>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</si>
  <si>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</si>
  <si>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</si>
  <si>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</si>
  <si>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</si>
  <si>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</si>
  <si>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</si>
  <si>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</si>
  <si>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</si>
  <si>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</si>
  <si>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</si>
  <si>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</si>
  <si>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</si>
  <si>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</si>
  <si>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</si>
  <si>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</si>
  <si>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</si>
  <si>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</si>
  <si>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</si>
  <si>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</si>
  <si>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</si>
  <si>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</si>
  <si>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</si>
  <si>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</si>
  <si>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</si>
  <si>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</si>
  <si>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</si>
  <si>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</si>
  <si>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</si>
  <si>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</si>
  <si>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</si>
  <si>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</si>
  <si>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</si>
  <si>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</si>
  <si>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</si>
  <si>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</si>
  <si>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</si>
  <si>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</si>
  <si>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</si>
  <si>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</si>
  <si>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</si>
  <si>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</si>
  <si>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</si>
  <si>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</si>
  <si>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</si>
  <si>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</si>
  <si>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</si>
  <si>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</si>
  <si>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</si>
  <si>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</si>
  <si>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</si>
  <si>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</si>
  <si>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</si>
  <si>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</si>
  <si>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</si>
  <si>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</si>
  <si>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</si>
  <si>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</si>
  <si>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</si>
  <si>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</si>
  <si>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</si>
  <si>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</si>
  <si>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</si>
  <si>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</si>
  <si>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</si>
  <si>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</si>
  <si>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</si>
  <si>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</si>
  <si>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</si>
  <si>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</si>
  <si>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</si>
  <si>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</si>
  <si>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</si>
  <si>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</si>
  <si>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</si>
  <si>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</si>
  <si>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</si>
  <si>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</si>
  <si>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</si>
  <si>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</si>
  <si>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</si>
  <si>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</si>
  <si>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</si>
  <si>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</si>
  <si>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</si>
  <si>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</si>
  <si>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</si>
  <si>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</si>
  <si>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</si>
  <si>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</si>
  <si>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</si>
  <si>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</si>
  <si>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</si>
  <si>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</si>
  <si>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</si>
  <si>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</si>
  <si>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</si>
  <si>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</si>
  <si>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</si>
  <si>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</si>
  <si>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</si>
  <si>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</si>
  <si>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</si>
  <si>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</si>
  <si>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</si>
  <si>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</si>
  <si>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</si>
  <si>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</si>
  <si>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</si>
  <si>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</si>
  <si>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</si>
  <si>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</si>
  <si>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</si>
  <si>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</si>
  <si>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</si>
  <si>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</si>
  <si>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</si>
  <si>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</si>
  <si>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</si>
  <si>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</si>
  <si>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</si>
  <si>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</si>
  <si>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</si>
  <si>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</si>
  <si>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</si>
  <si>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</si>
  <si>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</si>
  <si>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</si>
  <si>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</si>
  <si>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</si>
  <si>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</si>
  <si>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</si>
  <si>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</si>
  <si>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</si>
  <si>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</si>
  <si>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</si>
  <si>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</si>
  <si>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</si>
  <si>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</si>
  <si>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</si>
  <si>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</si>
  <si>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</si>
  <si>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</si>
  <si>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</si>
  <si>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</si>
  <si>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</si>
  <si>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</si>
  <si>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</si>
  <si>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</si>
  <si>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</si>
  <si>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</si>
  <si>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</si>
  <si>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</si>
  <si>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</si>
  <si>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</si>
  <si>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</si>
  <si>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</si>
  <si>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</si>
  <si>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</si>
  <si>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</si>
  <si>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</si>
  <si>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</si>
  <si>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</si>
  <si>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</si>
  <si>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</si>
  <si>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</si>
  <si>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</si>
  <si>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</si>
  <si>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</si>
  <si>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</si>
  <si>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</si>
  <si>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</si>
  <si>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</si>
  <si>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</si>
  <si>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</si>
  <si>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</si>
  <si>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</si>
  <si>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</si>
  <si>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</si>
  <si>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</si>
  <si>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</si>
  <si>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</si>
  <si>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</si>
  <si>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</si>
  <si>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</si>
  <si>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</si>
  <si>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</si>
  <si>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</si>
  <si>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</si>
  <si>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</si>
  <si>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</si>
  <si>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</si>
  <si>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</si>
  <si>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</si>
  <si>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</si>
  <si>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</si>
  <si>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</si>
  <si>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</si>
  <si>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</si>
  <si>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</si>
  <si>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</si>
  <si>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</si>
  <si>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</si>
  <si>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</si>
  <si>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</si>
  <si>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</si>
  <si>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</si>
  <si>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</si>
  <si>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</si>
  <si>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</si>
  <si>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</si>
  <si>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</si>
  <si>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</si>
  <si>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</si>
  <si>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</si>
  <si>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</si>
  <si>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</si>
  <si>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</si>
  <si>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</si>
  <si>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</si>
  <si>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</si>
  <si>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</si>
  <si>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</si>
  <si>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</si>
  <si>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</si>
  <si>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</si>
  <si>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</si>
  <si>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</si>
  <si>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</si>
  <si>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</si>
  <si>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</si>
  <si>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</si>
  <si>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</si>
  <si>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</si>
  <si>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</si>
  <si>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</si>
  <si>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</si>
  <si>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</si>
  <si>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</si>
  <si>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</si>
  <si>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</si>
  <si>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</si>
  <si>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</si>
  <si>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</si>
  <si>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</si>
  <si>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</si>
  <si>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</si>
  <si>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</si>
  <si>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</si>
  <si>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</si>
  <si>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</si>
  <si>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</si>
  <si>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</si>
  <si>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</si>
  <si>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</si>
  <si>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</si>
  <si>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</si>
  <si>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</si>
  <si>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</si>
  <si>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</si>
  <si>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</si>
  <si>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</si>
  <si>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</si>
  <si>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</si>
  <si>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</si>
  <si>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</si>
  <si>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</si>
  <si>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</si>
  <si>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</si>
  <si>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</si>
  <si>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</si>
  <si>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</si>
  <si>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</si>
  <si>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</si>
  <si>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</si>
  <si>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</si>
  <si>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</si>
  <si>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</si>
  <si>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</si>
  <si>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</si>
  <si>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</si>
  <si>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</si>
  <si>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</si>
  <si>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</si>
  <si>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</si>
  <si>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</si>
  <si>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</si>
  <si>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</si>
  <si>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</si>
  <si>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</si>
  <si>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</si>
  <si>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</si>
  <si>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</si>
  <si>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</si>
  <si>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</si>
  <si>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</si>
  <si>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</si>
  <si>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</si>
  <si>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</si>
  <si>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</si>
  <si>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</si>
  <si>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</si>
  <si>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</si>
  <si>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</si>
  <si>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</si>
  <si>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</si>
  <si>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</si>
  <si>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</si>
  <si>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</si>
  <si>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</si>
  <si>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</si>
  <si>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</si>
  <si>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</si>
  <si>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</si>
  <si>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</si>
  <si>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</si>
  <si>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</si>
  <si>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</si>
  <si>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</si>
  <si>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</si>
  <si>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</si>
  <si>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</si>
  <si>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</si>
  <si>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</si>
  <si>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</si>
  <si>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</si>
  <si>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</si>
  <si>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</si>
  <si>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</si>
  <si>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</si>
  <si>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</si>
  <si>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</si>
  <si>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</si>
  <si>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</si>
  <si>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</si>
  <si>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</si>
  <si>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</si>
  <si>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</si>
  <si>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</si>
  <si>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</si>
  <si>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</si>
  <si>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</si>
  <si>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</si>
  <si>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</si>
  <si>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</si>
  <si>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</si>
  <si>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</si>
  <si>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</si>
  <si>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</si>
  <si>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</si>
  <si>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</si>
  <si>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</si>
  <si>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</si>
  <si>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</si>
  <si>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</si>
  <si>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</si>
  <si>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</si>
  <si>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</si>
  <si>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</si>
  <si>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</si>
  <si>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</si>
  <si>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</si>
  <si>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</si>
  <si>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</si>
  <si>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</si>
  <si>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</si>
  <si>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</si>
  <si>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</si>
  <si>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</si>
  <si>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</si>
  <si>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</si>
  <si>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</si>
  <si>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</si>
  <si>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</si>
  <si>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</si>
  <si>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</si>
  <si>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</si>
  <si>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</si>
  <si>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</si>
  <si>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</si>
  <si>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</si>
  <si>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</si>
  <si>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</si>
  <si>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</si>
  <si>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</si>
  <si>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</si>
  <si>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</si>
  <si>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</si>
  <si>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</si>
  <si>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</si>
  <si>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</si>
  <si>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</si>
  <si>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</si>
  <si>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</si>
  <si>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</si>
  <si>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</si>
  <si>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</si>
  <si>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</si>
  <si>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</si>
  <si>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</si>
  <si>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</si>
  <si>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</si>
  <si>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</si>
  <si>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</si>
  <si>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</si>
  <si>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</si>
  <si>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</si>
  <si>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</si>
  <si>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</si>
  <si>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</si>
  <si>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</si>
  <si>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</si>
  <si>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</si>
  <si>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</si>
  <si>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</si>
  <si>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</si>
  <si>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</si>
  <si>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</si>
  <si>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</si>
  <si>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</si>
  <si>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</si>
  <si>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</si>
  <si>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</si>
  <si>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</si>
  <si>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</si>
  <si>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</si>
  <si>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</si>
  <si>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</si>
  <si>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</si>
  <si>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</si>
  <si>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</si>
  <si>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</si>
  <si>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</si>
  <si>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</si>
  <si>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</si>
  <si>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</si>
  <si>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</si>
  <si>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</si>
  <si>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</si>
  <si>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</si>
  <si>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</si>
  <si>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</si>
  <si>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</si>
  <si>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</si>
  <si>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</si>
  <si>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</si>
  <si>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</si>
  <si>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</si>
  <si>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</si>
  <si>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</si>
  <si>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</si>
  <si>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</si>
  <si>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</si>
  <si>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</si>
  <si>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</si>
  <si>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</si>
  <si>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</si>
  <si>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</si>
  <si>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</si>
  <si>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</si>
  <si>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</si>
  <si>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</si>
  <si>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</si>
  <si>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</si>
  <si>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</si>
  <si>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</si>
  <si>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</si>
  <si>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</si>
  <si>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</si>
  <si>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</si>
  <si>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</si>
  <si>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</si>
  <si>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</si>
  <si>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</si>
  <si>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</si>
  <si>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</si>
  <si>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</si>
  <si>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</si>
  <si>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</si>
  <si>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</si>
  <si>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</si>
  <si>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</si>
  <si>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</si>
  <si>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</si>
  <si>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</si>
  <si>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</si>
  <si>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</si>
  <si>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</si>
  <si>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</si>
  <si>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</si>
  <si>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</si>
  <si>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</si>
  <si>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</si>
  <si>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</si>
  <si>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</si>
  <si>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</si>
  <si>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</si>
  <si>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</si>
  <si>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</si>
  <si>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</si>
  <si>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</si>
  <si>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</si>
  <si>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</si>
  <si>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</si>
  <si>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</si>
  <si>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</si>
  <si>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</si>
  <si>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</si>
  <si>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</si>
  <si>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</si>
  <si>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</si>
  <si>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</si>
  <si>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</si>
  <si>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</si>
  <si>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</si>
  <si>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</si>
  <si>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</si>
  <si>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</si>
  <si>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</si>
  <si>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</si>
  <si>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</si>
  <si>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</si>
  <si>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</si>
  <si>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</si>
  <si>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</si>
  <si>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</si>
  <si>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</si>
  <si>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</si>
  <si>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</si>
  <si>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</si>
  <si>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</si>
  <si>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</si>
  <si>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</si>
  <si>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</si>
  <si>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</si>
  <si>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</si>
  <si>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</si>
  <si>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</si>
  <si>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</si>
  <si>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</si>
  <si>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</si>
  <si>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</si>
  <si>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</si>
  <si>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</si>
  <si>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</si>
  <si>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</si>
  <si>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</si>
  <si>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</si>
  <si>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</si>
  <si>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</si>
  <si>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</si>
  <si>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</si>
  <si>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</si>
  <si>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</si>
  <si>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</si>
  <si>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</si>
  <si>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</si>
  <si>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</si>
  <si>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</si>
  <si>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</si>
  <si>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</si>
  <si>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</si>
  <si>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</si>
  <si>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</si>
  <si>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</si>
  <si>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</si>
  <si>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</si>
  <si>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</si>
  <si>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</si>
  <si>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</si>
  <si>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</si>
  <si>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</si>
  <si>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</si>
  <si>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</si>
  <si>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</si>
  <si>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</si>
  <si>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</si>
  <si>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</si>
  <si>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</si>
  <si>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</si>
  <si>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</si>
  <si>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</si>
  <si>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</si>
  <si>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</si>
  <si>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</si>
  <si>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</si>
  <si>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</si>
  <si>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</si>
  <si>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</si>
  <si>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</si>
  <si>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</si>
  <si>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</si>
  <si>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</si>
  <si>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</si>
  <si>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</si>
  <si>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</si>
  <si>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</si>
  <si>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</si>
  <si>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</si>
  <si>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</si>
  <si>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</si>
  <si>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</si>
  <si>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</si>
  <si>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</si>
  <si>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</si>
  <si>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</si>
  <si>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</si>
  <si>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</si>
  <si>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</si>
  <si>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</si>
  <si>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</si>
  <si>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</si>
  <si>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</si>
  <si>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</si>
  <si>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</si>
  <si>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</si>
  <si>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</si>
  <si>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</si>
  <si>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</si>
  <si>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</si>
  <si>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</si>
  <si>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</si>
  <si>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</si>
  <si>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</si>
  <si>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</si>
  <si>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</si>
  <si>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</si>
  <si>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</si>
  <si>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</si>
  <si>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</si>
  <si>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</si>
  <si>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</si>
  <si>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</si>
  <si>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</si>
  <si>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</si>
  <si>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</si>
  <si>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</si>
  <si>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</si>
  <si>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</si>
  <si>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</si>
  <si>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</si>
  <si>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</si>
  <si>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</si>
  <si>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</si>
  <si>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</si>
  <si>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</si>
  <si>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</si>
  <si>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</si>
  <si>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</si>
  <si>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</si>
  <si>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</si>
  <si>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</si>
  <si>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</si>
  <si>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</si>
  <si>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</si>
  <si>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</si>
  <si>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</si>
  <si>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</si>
  <si>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</si>
  <si>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</si>
  <si>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</si>
  <si>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</si>
  <si>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</si>
  <si>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</si>
  <si>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</si>
  <si>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</si>
  <si>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</si>
  <si>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</si>
  <si>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</si>
  <si>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</si>
  <si>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</si>
  <si>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</si>
  <si>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</si>
  <si>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</si>
  <si>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</si>
  <si>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</si>
  <si>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</si>
  <si>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</si>
  <si>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</si>
  <si>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</si>
  <si>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</si>
  <si>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</si>
  <si>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</si>
  <si>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</si>
  <si>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</si>
  <si>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</si>
  <si>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</si>
  <si>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</si>
  <si>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</si>
  <si>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</si>
  <si>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</si>
  <si>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</si>
  <si>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</si>
  <si>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</si>
  <si>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</si>
  <si>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</si>
  <si>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</si>
  <si>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</si>
  <si>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</si>
  <si>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</si>
  <si>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</si>
  <si>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</si>
  <si>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</si>
  <si>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</si>
  <si>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</si>
  <si>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</si>
  <si>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</si>
  <si>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</si>
  <si>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</si>
  <si>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</si>
  <si>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</si>
  <si>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</si>
  <si>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</si>
  <si>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</si>
  <si>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</si>
  <si>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</si>
  <si>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</si>
  <si>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</si>
  <si>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</si>
  <si>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</si>
  <si>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</si>
  <si>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</si>
  <si>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</si>
  <si>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</si>
  <si>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</si>
  <si>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</si>
  <si>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</si>
  <si>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</si>
  <si>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</si>
  <si>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</si>
  <si>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</si>
  <si>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</si>
  <si>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</si>
  <si>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</si>
  <si>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</si>
  <si>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</si>
  <si>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</si>
  <si>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</si>
  <si>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</si>
  <si>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</si>
  <si>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</si>
  <si>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</si>
  <si>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</si>
  <si>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</si>
  <si>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</si>
  <si>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</si>
  <si>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</si>
  <si>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</si>
  <si>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</si>
  <si>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</si>
  <si>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</si>
  <si>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</si>
  <si>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</si>
  <si>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</si>
  <si>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</si>
  <si>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</si>
  <si>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</si>
  <si>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</si>
  <si>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</si>
  <si>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</si>
  <si>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</si>
  <si>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</si>
  <si>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</si>
  <si>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</si>
  <si>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</si>
  <si>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</si>
  <si>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</si>
  <si>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</si>
  <si>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</si>
  <si>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</si>
  <si>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</si>
  <si>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</si>
  <si>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</si>
  <si>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</si>
  <si>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</si>
  <si>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</si>
  <si>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</si>
  <si>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</si>
  <si>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</si>
  <si>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</si>
  <si>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</si>
  <si>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</si>
  <si>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</si>
  <si>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</si>
  <si>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</si>
  <si>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</si>
  <si>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</si>
  <si>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</si>
  <si>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</si>
  <si>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</si>
  <si>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</si>
  <si>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</si>
  <si>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</si>
  <si>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</si>
  <si>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</si>
  <si>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</si>
  <si>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</si>
  <si>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</si>
  <si>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</si>
  <si>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</si>
  <si>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</si>
  <si>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</si>
  <si>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</si>
  <si>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</si>
  <si>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</si>
  <si>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</si>
  <si>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</si>
  <si>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</si>
  <si>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</si>
  <si>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</si>
  <si>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</si>
  <si>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</si>
  <si>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</si>
  <si>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</si>
  <si>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</si>
  <si>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</si>
  <si>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</si>
  <si>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</si>
  <si>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</si>
  <si>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</si>
  <si>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</si>
  <si>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</si>
  <si>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</si>
  <si>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</si>
  <si>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</si>
  <si>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</si>
  <si>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</si>
  <si>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</si>
  <si>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</si>
  <si>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</si>
  <si>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</si>
  <si>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</si>
  <si>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</si>
  <si>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</si>
  <si>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</si>
  <si>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</si>
  <si>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</si>
  <si>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</si>
  <si>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</si>
  <si>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</si>
  <si>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</si>
  <si>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</si>
  <si>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</si>
  <si>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</si>
  <si>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</si>
  <si>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</si>
  <si>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</si>
  <si>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</si>
  <si>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</si>
  <si>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</si>
  <si>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</si>
  <si>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</si>
  <si>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</si>
  <si>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</si>
  <si>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</si>
  <si>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</si>
  <si>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</si>
  <si>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</si>
  <si>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</si>
  <si>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</si>
  <si>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</si>
  <si>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</si>
  <si>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</si>
  <si>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</si>
  <si>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</si>
  <si>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</si>
  <si>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</si>
  <si>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</si>
  <si>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</si>
  <si>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</si>
  <si>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</si>
  <si>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</si>
  <si>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</si>
  <si>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</si>
  <si>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</si>
  <si>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</si>
  <si>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</si>
  <si>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</si>
  <si>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</si>
  <si>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</si>
  <si>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</si>
  <si>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</si>
  <si>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</si>
  <si>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</si>
  <si>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</si>
  <si>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</si>
  <si>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</si>
  <si>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</si>
  <si>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</si>
  <si>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</si>
  <si>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</si>
  <si>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</si>
  <si>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</si>
  <si>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</si>
  <si>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</si>
  <si>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</si>
  <si>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</si>
  <si>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</si>
  <si>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</si>
  <si>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</si>
  <si>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</si>
  <si>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</si>
  <si>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</si>
  <si>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</si>
  <si>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</si>
  <si>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</si>
  <si>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</si>
  <si>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</si>
  <si>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</si>
  <si>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</si>
  <si>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</si>
  <si>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</si>
  <si>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</si>
  <si>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</si>
  <si>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</si>
  <si>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</si>
  <si>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</si>
  <si>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</si>
  <si>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</si>
  <si>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</si>
  <si>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</si>
  <si>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</si>
  <si>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</si>
  <si>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</si>
  <si>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</si>
  <si>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</si>
  <si>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</si>
  <si>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</si>
  <si>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</si>
  <si>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</si>
  <si>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</si>
  <si>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</si>
  <si>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</si>
  <si>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</si>
  <si>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</si>
  <si>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</si>
  <si>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</si>
  <si>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</si>
  <si>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</si>
  <si>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</si>
  <si>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</si>
  <si>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</si>
  <si>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</si>
  <si>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</si>
  <si>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</si>
  <si>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</si>
  <si>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</si>
  <si>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</si>
  <si>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</si>
  <si>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</si>
  <si>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</si>
  <si>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</si>
  <si>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</si>
  <si>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</si>
  <si>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</si>
  <si>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</si>
  <si>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</si>
  <si>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</si>
  <si>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</si>
  <si>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</si>
  <si>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</si>
  <si>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</si>
  <si>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</si>
  <si>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</si>
  <si>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</si>
  <si>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</si>
  <si>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</si>
  <si>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</si>
  <si>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</si>
  <si>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</si>
  <si>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</si>
  <si>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</si>
  <si>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</si>
  <si>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</si>
  <si>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</si>
  <si>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</si>
  <si>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</si>
  <si>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</si>
  <si>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</si>
  <si>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</si>
  <si>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</si>
  <si>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</si>
  <si>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</si>
  <si>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</si>
  <si>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</si>
  <si>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</si>
  <si>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</si>
  <si>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</si>
  <si>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</si>
  <si>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</si>
  <si>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</si>
  <si>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</si>
  <si>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</si>
  <si>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</si>
  <si>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</si>
  <si>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</si>
  <si>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</si>
  <si>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</si>
  <si>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</si>
  <si>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</si>
  <si>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</si>
  <si>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</si>
  <si>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</si>
  <si>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</si>
  <si>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</si>
  <si>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</si>
  <si>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</si>
  <si>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</si>
  <si>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</si>
  <si>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</si>
  <si>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</si>
  <si>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</si>
  <si>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</si>
  <si>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</si>
  <si>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</si>
  <si>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</si>
  <si>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</si>
  <si>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</si>
  <si>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</si>
  <si>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</si>
  <si>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</si>
  <si>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</si>
  <si>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</si>
  <si>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</si>
  <si>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</si>
  <si>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</si>
  <si>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</si>
  <si>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</si>
  <si>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</si>
  <si>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</si>
  <si>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</si>
  <si>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</si>
  <si>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</si>
  <si>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</si>
  <si>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</si>
  <si>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</si>
  <si>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</si>
  <si>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</si>
  <si>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</si>
  <si>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</si>
  <si>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</si>
  <si>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</si>
  <si>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</si>
  <si>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</si>
  <si>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</si>
  <si>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</si>
  <si>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</si>
  <si>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</si>
  <si>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</si>
  <si>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</si>
  <si>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</si>
  <si>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</si>
  <si>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</si>
  <si>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</si>
  <si>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</si>
  <si>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</si>
  <si>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</si>
  <si>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</si>
  <si>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</si>
  <si>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</si>
  <si>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</si>
  <si>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</si>
  <si>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</si>
  <si>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</si>
  <si>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</si>
  <si>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</si>
  <si>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</si>
  <si>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</si>
  <si>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</si>
  <si>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</si>
  <si>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</si>
  <si>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</si>
  <si>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</si>
  <si>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</si>
  <si>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</si>
  <si>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</si>
  <si>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</si>
  <si>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</si>
  <si>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</si>
  <si>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</si>
  <si>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</si>
  <si>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</si>
  <si>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</si>
  <si>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</si>
  <si>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</si>
  <si>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</si>
  <si>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</si>
  <si>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</si>
  <si>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</si>
  <si>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</si>
  <si>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</si>
  <si>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</si>
  <si>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</si>
  <si>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</si>
  <si>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</si>
  <si>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</si>
  <si>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</si>
  <si>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</si>
  <si>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</si>
  <si>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</si>
  <si>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</si>
  <si>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</si>
  <si>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</si>
  <si>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</si>
  <si>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</si>
  <si>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</si>
  <si>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</si>
  <si>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</si>
  <si>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</si>
  <si>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</si>
  <si>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</si>
  <si>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</si>
  <si>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</si>
  <si>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</si>
  <si>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</si>
  <si>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</si>
  <si>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</si>
  <si>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</si>
  <si>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</si>
  <si>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</si>
  <si>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</si>
  <si>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</si>
  <si>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</si>
  <si>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</si>
  <si>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</si>
  <si>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</si>
  <si>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</si>
  <si>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</si>
  <si>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</si>
  <si>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</si>
  <si>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</si>
  <si>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</si>
  <si>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</si>
  <si>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</si>
  <si>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</si>
  <si>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</si>
  <si>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</si>
  <si>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</si>
  <si>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</si>
  <si>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</si>
  <si>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</si>
  <si>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</si>
  <si>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</si>
  <si>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</si>
  <si>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</si>
  <si>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</si>
  <si>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</si>
  <si>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</si>
  <si>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</si>
  <si>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</si>
  <si>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</si>
  <si>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</si>
  <si>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</si>
  <si>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</si>
  <si>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</si>
  <si>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</si>
  <si>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</si>
  <si>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</si>
  <si>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</si>
  <si>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</si>
  <si>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</si>
  <si>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</si>
  <si>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</si>
  <si>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</si>
  <si>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</si>
  <si>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</si>
  <si>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</si>
  <si>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</si>
  <si>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</si>
  <si>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</si>
  <si>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</si>
  <si>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</si>
  <si>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</si>
  <si>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</si>
  <si>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</si>
  <si>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</si>
  <si>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</si>
  <si>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</si>
  <si>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</si>
  <si>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</si>
  <si>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</si>
  <si>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</si>
  <si>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</si>
  <si>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</si>
  <si>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</si>
  <si>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</si>
  <si>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</si>
  <si>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</si>
  <si>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</si>
  <si>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</si>
  <si>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</si>
  <si>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</si>
  <si>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</si>
  <si>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</si>
  <si>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</si>
  <si>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</si>
  <si>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</si>
  <si>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</si>
  <si>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</si>
  <si>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</si>
  <si>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</si>
  <si>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</si>
  <si>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</si>
  <si>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</si>
  <si>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</si>
  <si>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</si>
  <si>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</si>
  <si>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</si>
  <si>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</si>
  <si>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</si>
  <si>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</si>
  <si>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</si>
  <si>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</si>
  <si>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</si>
  <si>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</si>
  <si>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</si>
  <si>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</si>
  <si>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</si>
  <si>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</si>
  <si>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</si>
  <si>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</si>
  <si>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</si>
  <si>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</si>
  <si>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</si>
  <si>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</si>
  <si>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</si>
  <si>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</si>
  <si>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</si>
  <si>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</si>
  <si>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</si>
  <si>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</si>
  <si>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</si>
  <si>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</si>
  <si>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</si>
  <si>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</si>
  <si>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</si>
  <si>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</si>
  <si>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</si>
  <si>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</si>
  <si>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</si>
  <si>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</si>
  <si>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</si>
  <si>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</si>
  <si>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</si>
  <si>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</si>
  <si>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</si>
  <si>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</si>
  <si>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</si>
  <si>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</si>
  <si>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</si>
  <si>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</si>
  <si>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</si>
  <si>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</si>
  <si>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</si>
  <si>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</si>
  <si>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</si>
  <si>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</si>
  <si>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</si>
  <si>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</si>
  <si>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</si>
  <si>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</si>
  <si>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</si>
  <si>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</si>
  <si>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</si>
  <si>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</si>
  <si>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</si>
  <si>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</si>
  <si>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</si>
  <si>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</si>
  <si>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</si>
  <si>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</si>
  <si>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</si>
  <si>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</si>
  <si>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</si>
  <si>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</si>
  <si>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</si>
  <si>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</si>
  <si>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</si>
  <si>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</si>
  <si>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</si>
  <si>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</si>
  <si>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</si>
  <si>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</si>
  <si>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</si>
  <si>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</si>
  <si>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</si>
  <si>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</si>
  <si>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</si>
  <si>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</si>
  <si>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</si>
  <si>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</si>
  <si>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</si>
  <si>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</si>
  <si>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</si>
  <si>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</si>
  <si>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</si>
  <si>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</si>
  <si>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</si>
  <si>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</si>
  <si>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</si>
  <si>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</si>
  <si>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</si>
  <si>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</si>
  <si>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</si>
  <si>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</si>
  <si>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</si>
  <si>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</si>
  <si>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</si>
  <si>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</si>
  <si>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</si>
  <si>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</si>
  <si>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</si>
  <si>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</si>
  <si>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</si>
  <si>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</si>
  <si>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</si>
  <si>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</si>
  <si>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</si>
  <si>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</si>
  <si>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</si>
  <si>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</si>
  <si>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</si>
  <si>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</si>
  <si>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</si>
  <si>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</si>
  <si>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</si>
  <si>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</si>
  <si>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</si>
  <si>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</si>
  <si>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</si>
  <si>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</si>
  <si>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</si>
  <si>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</si>
  <si>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</si>
  <si>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</si>
  <si>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</si>
  <si>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</si>
  <si>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</si>
  <si>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</si>
  <si>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</si>
  <si>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</si>
  <si>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</si>
  <si>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</si>
  <si>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</si>
  <si>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</si>
  <si>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</si>
  <si>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</si>
  <si>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</si>
  <si>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</si>
  <si>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</si>
  <si>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</si>
  <si>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</si>
  <si>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</si>
  <si>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</si>
  <si>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</si>
  <si>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</si>
  <si>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</si>
  <si>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</si>
  <si>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</si>
  <si>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</si>
  <si>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</si>
  <si>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</si>
  <si>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</si>
  <si>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</si>
  <si>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</si>
  <si>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</si>
  <si>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</si>
  <si>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</si>
  <si>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</si>
  <si>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</si>
  <si>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</si>
  <si>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</si>
  <si>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</si>
  <si>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</si>
  <si>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</si>
  <si>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</si>
  <si>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</si>
  <si>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</si>
  <si>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</si>
  <si>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</si>
  <si>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</si>
  <si>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</si>
  <si>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</si>
  <si>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</si>
  <si>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</si>
  <si>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</si>
  <si>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</si>
  <si>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</si>
  <si>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</si>
  <si>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</si>
  <si>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</si>
  <si>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</si>
  <si>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</si>
  <si>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</si>
  <si>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</si>
  <si>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</si>
  <si>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</si>
  <si>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</si>
  <si>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</si>
  <si>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</si>
  <si>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</si>
  <si>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</si>
  <si>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</si>
  <si>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</si>
  <si>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</si>
  <si>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</si>
  <si>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</si>
  <si>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</si>
  <si>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</si>
  <si>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</si>
  <si>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</si>
  <si>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</si>
  <si>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</si>
  <si>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</si>
  <si>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</si>
  <si>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</si>
  <si>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</si>
  <si>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</si>
  <si>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</si>
  <si>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</si>
  <si>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</si>
  <si>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</si>
  <si>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</si>
  <si>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</si>
  <si>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</si>
  <si>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</si>
  <si>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</si>
  <si>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</si>
  <si>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</si>
  <si>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</si>
  <si>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</si>
  <si>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</si>
  <si>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</si>
  <si>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</si>
  <si>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</si>
  <si>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</si>
  <si>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</si>
  <si>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</si>
  <si>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</si>
  <si>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</si>
  <si>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</si>
  <si>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</si>
  <si>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</si>
  <si>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</si>
  <si>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</si>
  <si>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</si>
  <si>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</si>
  <si>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</si>
  <si>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</si>
  <si>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</si>
  <si>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</si>
  <si>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</si>
  <si>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</si>
  <si>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</si>
  <si>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</si>
  <si>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</si>
  <si>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</si>
  <si>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</si>
  <si>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</si>
  <si>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</si>
  <si>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</si>
  <si>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</si>
  <si>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</si>
  <si>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</si>
  <si>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</si>
  <si>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</si>
  <si>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</si>
  <si>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</si>
  <si>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</si>
  <si>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</si>
  <si>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</si>
  <si>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</si>
  <si>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</si>
  <si>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</si>
  <si>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</si>
  <si>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</si>
  <si>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</si>
  <si>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</si>
  <si>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</si>
  <si>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</si>
  <si>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</si>
  <si>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</si>
  <si>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</si>
  <si>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</si>
  <si>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</si>
  <si>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</si>
  <si>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</si>
  <si>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</si>
  <si>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</si>
  <si>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</si>
  <si>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</si>
  <si>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</si>
  <si>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</si>
  <si>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</si>
  <si>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</si>
  <si>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</si>
  <si>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</si>
  <si>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</si>
  <si>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</si>
  <si>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</si>
  <si>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</si>
  <si>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</si>
  <si>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</si>
  <si>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</si>
  <si>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</si>
  <si>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</si>
  <si>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</si>
  <si>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</si>
  <si>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</si>
  <si>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</si>
  <si>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</si>
  <si>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</si>
  <si>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</si>
  <si>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</si>
  <si>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</si>
  <si>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</si>
  <si>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</si>
  <si>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</si>
  <si>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</si>
  <si>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</si>
  <si>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</si>
  <si>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</si>
  <si>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</si>
  <si>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</si>
  <si>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</si>
  <si>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</si>
  <si>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</si>
  <si>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</si>
  <si>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</si>
  <si>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</si>
  <si>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</si>
  <si>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</si>
  <si>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</si>
  <si>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</si>
  <si>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</si>
  <si>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</si>
  <si>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</si>
  <si>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</si>
  <si>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</si>
  <si>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</si>
  <si>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</si>
  <si>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</si>
  <si>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</si>
  <si>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</si>
  <si>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</si>
  <si>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</si>
  <si>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</si>
  <si>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</si>
  <si>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</si>
  <si>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</si>
  <si>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</si>
  <si>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</si>
  <si>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</si>
  <si>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</si>
  <si>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</si>
  <si>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</si>
  <si>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</si>
  <si>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</si>
  <si>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</si>
  <si>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</si>
  <si>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</si>
  <si>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</si>
  <si>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</si>
  <si>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</si>
  <si>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</si>
  <si>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</si>
  <si>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</si>
  <si>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</si>
  <si>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</si>
  <si>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</si>
  <si>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</si>
  <si>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</si>
  <si>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</si>
  <si>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</si>
  <si>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</si>
  <si>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</si>
  <si>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</si>
  <si>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</si>
  <si>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</si>
  <si>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</si>
  <si>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</si>
  <si>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</si>
  <si>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</si>
  <si>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</si>
  <si>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</si>
  <si>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</si>
  <si>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</si>
  <si>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</si>
  <si>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</si>
  <si>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</si>
  <si>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</si>
  <si>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</si>
  <si>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</si>
  <si>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</si>
  <si>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</si>
  <si>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</si>
  <si>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</si>
  <si>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</si>
  <si>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</si>
  <si>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</si>
  <si>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</si>
  <si>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</si>
  <si>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</si>
  <si>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</si>
  <si>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</si>
  <si>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</si>
  <si>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</si>
  <si>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</si>
  <si>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</si>
  <si>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</si>
  <si>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</si>
  <si>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</si>
  <si>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</si>
  <si>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</si>
  <si>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</si>
  <si>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</si>
  <si>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</si>
  <si>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</si>
  <si>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</si>
  <si>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</si>
  <si>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</si>
  <si>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</si>
  <si>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</si>
  <si>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</si>
  <si>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</si>
  <si>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</si>
  <si>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</si>
  <si>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</si>
  <si>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</si>
  <si>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</si>
  <si>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</si>
  <si>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</si>
  <si>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</si>
  <si>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</si>
  <si>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</si>
  <si>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</si>
  <si>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</si>
  <si>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</si>
  <si>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</si>
  <si>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</si>
  <si>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</si>
  <si>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</si>
  <si>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</si>
  <si>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</si>
  <si>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</si>
  <si>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</si>
  <si>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</si>
  <si>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</si>
  <si>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</si>
  <si>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</si>
  <si>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</si>
  <si>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</si>
  <si>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</si>
  <si>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</si>
  <si>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</si>
  <si>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</si>
  <si>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</si>
  <si>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</si>
  <si>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</si>
  <si>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</si>
  <si>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</si>
  <si>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</si>
  <si>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</si>
  <si>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</si>
  <si>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</si>
  <si>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</si>
  <si>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</si>
  <si>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</si>
  <si>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</si>
  <si>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</si>
  <si>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</si>
  <si>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</si>
  <si>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</si>
  <si>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</si>
  <si>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</si>
  <si>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</si>
  <si>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</si>
  <si>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</si>
  <si>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</si>
  <si>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</si>
  <si>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</si>
  <si>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</si>
  <si>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</si>
  <si>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</si>
  <si>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</si>
  <si>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</si>
  <si>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</si>
  <si>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</si>
  <si>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</si>
  <si>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</si>
  <si>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</si>
  <si>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</si>
  <si>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</si>
  <si>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</si>
  <si>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</si>
  <si>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</si>
  <si>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</si>
  <si>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</si>
  <si>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</si>
  <si>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</si>
  <si>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</si>
  <si>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</si>
  <si>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</si>
  <si>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</si>
  <si>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</si>
  <si>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</si>
  <si>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</si>
  <si>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</si>
  <si>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</si>
  <si>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</si>
  <si>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</si>
  <si>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</si>
  <si>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</si>
  <si>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</si>
  <si>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</si>
  <si>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</si>
  <si>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</si>
  <si>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</si>
  <si>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</si>
  <si>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</si>
  <si>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</si>
  <si>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</si>
  <si>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</si>
  <si>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</si>
  <si>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</si>
  <si>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</si>
  <si>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</si>
  <si>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</si>
  <si>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</si>
  <si>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</si>
  <si>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</si>
  <si>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</si>
  <si>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</si>
  <si>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</si>
  <si>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</si>
  <si>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</si>
  <si>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</si>
  <si>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</si>
  <si>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</si>
  <si>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</si>
  <si>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</si>
  <si>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</si>
  <si>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</si>
  <si>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</si>
  <si>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</si>
  <si>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</si>
  <si>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</si>
  <si>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</si>
  <si>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</si>
  <si>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</si>
  <si>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</si>
  <si>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</si>
  <si>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</si>
  <si>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</si>
  <si>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</si>
  <si>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</si>
  <si>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</si>
  <si>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</si>
  <si>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</si>
  <si>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</si>
  <si>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</si>
  <si>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</si>
  <si>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</si>
  <si>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</si>
  <si>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</si>
  <si>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</si>
  <si>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</si>
  <si>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</si>
  <si>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</si>
  <si>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</si>
  <si>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</si>
  <si>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</si>
  <si>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</si>
  <si>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</si>
  <si>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</si>
  <si>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</si>
  <si>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</si>
  <si>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</si>
  <si>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</si>
  <si>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</si>
  <si>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</si>
  <si>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</si>
  <si>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</si>
  <si>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</si>
  <si>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</si>
  <si>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</si>
  <si>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</si>
  <si>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</si>
  <si>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</si>
  <si>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</si>
  <si>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</si>
  <si>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</si>
  <si>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</si>
  <si>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</si>
  <si>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</si>
  <si>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</si>
  <si>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</si>
  <si>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</si>
  <si>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</si>
  <si>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</si>
  <si>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</si>
  <si>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</si>
  <si>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</si>
  <si>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</si>
  <si>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</si>
  <si>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</si>
  <si>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</si>
  <si>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</si>
  <si>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</si>
  <si>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</si>
  <si>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</si>
  <si>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</si>
  <si>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</si>
  <si>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</si>
  <si>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</si>
  <si>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</si>
  <si>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</si>
  <si>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</si>
  <si>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</si>
  <si>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</si>
  <si>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</si>
  <si>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</si>
  <si>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</si>
  <si>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</si>
  <si>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</si>
  <si>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</si>
  <si>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</si>
  <si>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</si>
  <si>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</si>
  <si>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</si>
  <si>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</si>
  <si>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</si>
  <si>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</si>
  <si>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</si>
  <si>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</si>
  <si>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</si>
  <si>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</si>
  <si>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</si>
  <si>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</si>
  <si>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</si>
  <si>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</si>
  <si>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</si>
  <si>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</si>
  <si>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</si>
  <si>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</si>
  <si>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</si>
  <si>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</si>
  <si>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</si>
  <si>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</si>
  <si>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</si>
  <si>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</si>
  <si>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</si>
  <si>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</si>
  <si>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</si>
  <si>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</si>
  <si>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</si>
  <si>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</si>
  <si>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</si>
  <si>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</si>
  <si>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</si>
  <si>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</si>
  <si>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</si>
  <si>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</si>
  <si>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</si>
  <si>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</si>
  <si>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</si>
  <si>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</si>
  <si>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</si>
  <si>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</si>
  <si>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</si>
  <si>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</si>
  <si>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</si>
  <si>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</si>
  <si>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</si>
  <si>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</si>
  <si>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</si>
  <si>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</si>
  <si>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</si>
  <si>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</si>
  <si>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</si>
  <si>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</si>
  <si>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</si>
  <si>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</si>
  <si>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</si>
  <si>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</si>
  <si>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</si>
  <si>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</si>
  <si>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</si>
  <si>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</si>
  <si>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</si>
  <si>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</si>
  <si>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</si>
  <si>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</si>
  <si>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</si>
  <si>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</si>
  <si>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</si>
  <si>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</si>
  <si>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</si>
  <si>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</si>
  <si>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</si>
  <si>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</si>
  <si>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</si>
  <si>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</si>
  <si>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</si>
  <si>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</si>
  <si>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</si>
  <si>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</si>
  <si>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</si>
  <si>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</si>
  <si>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</si>
  <si>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</si>
  <si>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</si>
  <si>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</si>
  <si>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</si>
  <si>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</si>
  <si>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</si>
  <si>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</si>
  <si>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</si>
  <si>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</si>
  <si>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</si>
  <si>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</si>
  <si>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</si>
  <si>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</si>
  <si>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</si>
  <si>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</si>
  <si>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</si>
  <si>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</si>
  <si>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</si>
  <si>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</si>
  <si>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</si>
  <si>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</si>
  <si>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</si>
  <si>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</si>
  <si>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</si>
  <si>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</si>
  <si>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</si>
  <si>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</si>
  <si>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</si>
  <si>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</si>
  <si>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</si>
  <si>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</si>
  <si>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</si>
  <si>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</si>
  <si>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</si>
  <si>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</si>
  <si>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</si>
  <si>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</si>
  <si>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</si>
  <si>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</si>
  <si>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</si>
  <si>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</si>
  <si>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</si>
  <si>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</si>
  <si>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</si>
  <si>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</si>
  <si>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</si>
  <si>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</si>
  <si>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</si>
  <si>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</si>
  <si>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</si>
  <si>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</si>
  <si>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</si>
  <si>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</si>
  <si>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</si>
  <si>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</si>
  <si>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</si>
  <si>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</si>
  <si>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</si>
  <si>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</si>
  <si>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</si>
  <si>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</si>
  <si>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</si>
  <si>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</si>
  <si>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</si>
  <si>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</si>
  <si>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</si>
  <si>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</si>
  <si>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</si>
  <si>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</si>
  <si>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</si>
  <si>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</si>
  <si>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</si>
  <si>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</si>
  <si>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</si>
  <si>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</si>
  <si>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</si>
  <si>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</si>
  <si>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</si>
  <si>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</si>
  <si>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</si>
  <si>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</si>
  <si>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</si>
  <si>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</si>
  <si>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</si>
  <si>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</si>
  <si>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</si>
  <si>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</si>
  <si>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</si>
  <si>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</si>
  <si>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</si>
  <si>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</si>
  <si>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</si>
  <si>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</si>
  <si>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</si>
  <si>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</si>
  <si>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</si>
  <si>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</si>
  <si>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</si>
  <si>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</si>
  <si>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</si>
  <si>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</si>
  <si>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</si>
  <si>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</si>
  <si>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</si>
  <si>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</si>
  <si>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</si>
  <si>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</si>
  <si>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</si>
  <si>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</si>
  <si>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</si>
  <si>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</si>
  <si>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</si>
  <si>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</si>
  <si>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</si>
  <si>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</si>
  <si>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</si>
  <si>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</si>
  <si>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</si>
  <si>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</si>
  <si>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</si>
  <si>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</si>
  <si>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</si>
  <si>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</si>
  <si>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</si>
  <si>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</si>
  <si>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</si>
  <si>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</si>
  <si>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</si>
  <si>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</si>
  <si>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</si>
  <si>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</si>
  <si>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</si>
  <si>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</si>
  <si>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</si>
  <si>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</si>
  <si>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</si>
  <si>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</si>
  <si>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</si>
  <si>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</si>
  <si>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</si>
  <si>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</si>
  <si>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</si>
  <si>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</si>
  <si>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</si>
  <si>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</si>
  <si>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</si>
  <si>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</si>
  <si>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</si>
  <si>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</si>
  <si>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</si>
  <si>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</si>
  <si>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</si>
  <si>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</si>
  <si>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</si>
  <si>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</si>
  <si>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</si>
  <si>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</si>
  <si>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</si>
  <si>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</si>
  <si>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</si>
  <si>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</si>
  <si>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</si>
  <si>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</si>
  <si>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</si>
  <si>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</si>
  <si>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</si>
  <si>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</si>
  <si>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</si>
  <si>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</si>
  <si>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</si>
  <si>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</si>
  <si>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</si>
  <si>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</si>
  <si>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</si>
  <si>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</si>
  <si>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</si>
  <si>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</si>
  <si>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</si>
  <si>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</si>
  <si>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</si>
  <si>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</si>
  <si>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</si>
  <si>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</si>
  <si>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</si>
  <si>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</si>
  <si>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</si>
  <si>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</si>
  <si>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</si>
  <si>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</si>
  <si>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</si>
  <si>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</si>
  <si>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</si>
  <si>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</si>
  <si>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</si>
  <si>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</si>
  <si>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</si>
  <si>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</si>
  <si>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</si>
  <si>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</si>
  <si>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</si>
  <si>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</si>
  <si>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</si>
  <si>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</si>
  <si>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</si>
  <si>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</si>
  <si>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</si>
  <si>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</si>
  <si>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</si>
  <si>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</si>
  <si>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</si>
  <si>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</si>
  <si>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</si>
  <si>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</si>
  <si>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</si>
  <si>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</si>
  <si>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</si>
  <si>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</si>
  <si>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</si>
  <si>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</si>
  <si>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</si>
  <si>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</si>
  <si>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</si>
  <si>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</si>
  <si>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</si>
  <si>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</si>
  <si>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</si>
  <si>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</si>
  <si>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</si>
  <si>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</si>
  <si>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</si>
  <si>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</si>
  <si>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</si>
  <si>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</si>
  <si>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</si>
  <si>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</si>
  <si>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</si>
  <si>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</si>
  <si>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</si>
  <si>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</si>
  <si>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</si>
  <si>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</si>
  <si>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</si>
  <si>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</si>
  <si>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</si>
  <si>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</si>
  <si>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</si>
  <si>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</si>
  <si>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</si>
  <si>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</si>
  <si>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</si>
  <si>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</si>
  <si>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</si>
  <si>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</si>
  <si>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</si>
  <si>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</si>
  <si>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</si>
  <si>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</si>
  <si>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</si>
  <si>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</si>
  <si>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</si>
  <si>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</si>
  <si>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</si>
  <si>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</si>
  <si>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</si>
  <si>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</si>
  <si>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</si>
  <si>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</si>
  <si>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</si>
  <si>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</si>
  <si>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</si>
  <si>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</si>
  <si>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</si>
  <si>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</si>
  <si>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</si>
  <si>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</si>
  <si>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</si>
  <si>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</si>
  <si>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</si>
  <si>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</si>
  <si>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</si>
  <si>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</si>
  <si>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</si>
  <si>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</si>
  <si>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</si>
  <si>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</si>
  <si>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</si>
  <si>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</si>
  <si>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</si>
  <si>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</si>
  <si>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</si>
  <si>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</si>
  <si>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</si>
  <si>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</si>
  <si>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</si>
  <si>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</si>
  <si>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</si>
  <si>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</si>
  <si>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</si>
  <si>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</si>
  <si>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</si>
  <si>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</si>
  <si>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</si>
  <si>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</si>
  <si>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</si>
  <si>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</si>
  <si>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</si>
  <si>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</si>
  <si>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</si>
  <si>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</si>
  <si>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</si>
  <si>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</si>
  <si>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</si>
  <si>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</si>
  <si>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</si>
  <si>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</si>
  <si>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</si>
  <si>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</si>
  <si>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</si>
  <si>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</si>
  <si>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</si>
  <si>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</si>
  <si>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</si>
  <si>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</si>
  <si>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</si>
  <si>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</si>
  <si>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</si>
  <si>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</si>
  <si>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</si>
  <si>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</si>
  <si>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</si>
  <si>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</si>
  <si>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</si>
  <si>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</si>
  <si>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</si>
  <si>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</si>
  <si>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</si>
  <si>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</si>
  <si>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</si>
  <si>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</si>
  <si>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</si>
  <si>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</si>
  <si>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</si>
  <si>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</si>
  <si>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</si>
  <si>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</si>
  <si>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</si>
  <si>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</si>
  <si>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</si>
  <si>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</si>
  <si>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</si>
  <si>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</si>
  <si>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</si>
  <si>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</si>
  <si>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</si>
  <si>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</si>
  <si>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</si>
  <si>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</si>
  <si>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</si>
  <si>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</si>
  <si>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</si>
  <si>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</si>
  <si>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</si>
  <si>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</si>
  <si>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</si>
  <si>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</si>
  <si>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</si>
  <si>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</si>
  <si>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</si>
  <si>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</si>
  <si>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</si>
  <si>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</si>
  <si>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</si>
  <si>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</si>
  <si>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</si>
  <si>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</si>
  <si>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</si>
  <si>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</si>
  <si>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</si>
  <si>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</si>
  <si>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</si>
  <si>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</si>
  <si>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</si>
  <si>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</si>
  <si>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</si>
  <si>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</si>
  <si>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</si>
  <si>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</si>
  <si>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</si>
  <si>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</si>
  <si>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</si>
  <si>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</si>
  <si>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</si>
  <si>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</si>
  <si>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</si>
  <si>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</si>
  <si>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</si>
  <si>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</si>
  <si>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</si>
  <si>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</si>
  <si>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</si>
  <si>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</si>
  <si>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</si>
  <si>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</si>
  <si>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</si>
  <si>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</si>
  <si>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</si>
  <si>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</si>
  <si>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</si>
  <si>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</si>
  <si>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</si>
  <si>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</si>
  <si>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</si>
  <si>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</si>
  <si>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</si>
  <si>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</si>
  <si>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</si>
  <si>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</si>
  <si>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</si>
  <si>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</si>
  <si>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</si>
  <si>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</si>
  <si>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</si>
  <si>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</si>
  <si>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</si>
  <si>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</si>
  <si>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</si>
  <si>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</si>
  <si>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</si>
  <si>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</si>
  <si>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</si>
  <si>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</si>
  <si>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</si>
  <si>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</si>
  <si>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</si>
  <si>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</si>
  <si>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</si>
  <si>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</si>
  <si>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</si>
  <si>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</si>
  <si>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</si>
  <si>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</si>
  <si>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</si>
  <si>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</si>
  <si>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</si>
  <si>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</si>
  <si>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</si>
  <si>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</si>
  <si>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</si>
  <si>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</si>
  <si>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</si>
  <si>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</si>
  <si>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</si>
  <si>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</si>
  <si>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</si>
  <si>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</si>
  <si>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</si>
  <si>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</si>
  <si>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</si>
  <si>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</si>
  <si>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</si>
  <si>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</si>
  <si>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</si>
  <si>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</si>
  <si>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</si>
  <si>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</si>
  <si>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</si>
  <si>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</si>
  <si>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</si>
  <si>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</si>
  <si>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</si>
  <si>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</si>
  <si>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</si>
  <si>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</si>
  <si>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</si>
  <si>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</si>
  <si>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</si>
  <si>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</si>
  <si>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</si>
  <si>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</si>
  <si>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</si>
  <si>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</si>
  <si>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</si>
  <si>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</si>
  <si>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</si>
  <si>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</si>
  <si>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</si>
  <si>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</si>
  <si>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</si>
  <si>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</si>
  <si>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</si>
  <si>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</si>
  <si>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</si>
  <si>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</si>
  <si>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</si>
  <si>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</si>
  <si>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</si>
  <si>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</si>
  <si>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</si>
  <si>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</si>
  <si>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</si>
  <si>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</si>
  <si>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</si>
  <si>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</si>
  <si>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</si>
  <si>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</si>
  <si>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</si>
  <si>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</si>
  <si>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</si>
  <si>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</si>
  <si>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</si>
  <si>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</si>
  <si>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</si>
  <si>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</si>
  <si>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</si>
  <si>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</si>
  <si>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</si>
  <si>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</si>
  <si>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</si>
  <si>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</si>
  <si>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</si>
  <si>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</si>
  <si>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</si>
  <si>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</si>
  <si>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</si>
  <si>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</si>
  <si>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</si>
  <si>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</si>
  <si>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</si>
  <si>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</si>
  <si>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</si>
  <si>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</si>
  <si>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</si>
  <si>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</si>
  <si>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</si>
  <si>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</si>
  <si>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</si>
  <si>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</si>
  <si>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</si>
  <si>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</si>
  <si>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</si>
  <si>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</si>
  <si>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</si>
  <si>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</si>
  <si>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</si>
  <si>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</si>
  <si>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</si>
  <si>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</si>
  <si>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</si>
  <si>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</si>
  <si>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</si>
  <si>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</si>
  <si>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</si>
  <si>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</si>
  <si>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</si>
  <si>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</si>
  <si>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</si>
  <si>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</si>
  <si>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</si>
  <si>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</si>
  <si>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</si>
  <si>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</si>
  <si>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</si>
  <si>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</si>
  <si>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</si>
  <si>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</si>
  <si>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</si>
  <si>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</si>
  <si>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</si>
  <si>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</si>
  <si>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</si>
  <si>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</si>
  <si>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</si>
  <si>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</si>
  <si>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</si>
  <si>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</si>
  <si>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</si>
  <si>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</si>
  <si>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</si>
  <si>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</si>
  <si>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</si>
  <si>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</si>
  <si>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</si>
  <si>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</si>
  <si>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</si>
  <si>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</si>
  <si>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</si>
  <si>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</si>
  <si>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</si>
  <si>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</si>
  <si>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</si>
  <si>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</si>
  <si>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</si>
  <si>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</si>
  <si>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</si>
  <si>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</si>
  <si>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</si>
  <si>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</si>
  <si>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</si>
  <si>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</si>
  <si>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</si>
  <si>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</si>
  <si>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</si>
  <si>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</si>
  <si>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</si>
  <si>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</si>
  <si>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</si>
  <si>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</si>
  <si>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</si>
  <si>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</si>
  <si>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</si>
  <si>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</si>
  <si>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</si>
  <si>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</si>
  <si>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</si>
  <si>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</si>
  <si>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</si>
  <si>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</si>
  <si>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</si>
  <si>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</si>
  <si>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</si>
  <si>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</si>
  <si>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</si>
  <si>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</si>
  <si>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</si>
  <si>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</si>
  <si>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</si>
  <si>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</si>
  <si>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</si>
  <si>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</si>
  <si>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</si>
  <si>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</si>
  <si>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</si>
  <si>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</si>
  <si>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</si>
  <si>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</si>
  <si>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</si>
  <si>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</si>
  <si>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</si>
  <si>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</si>
  <si>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</si>
  <si>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</si>
  <si>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</si>
  <si>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</si>
  <si>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</si>
  <si>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</si>
  <si>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</si>
  <si>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</si>
  <si>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</si>
  <si>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</si>
  <si>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</si>
  <si>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</si>
  <si>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</si>
  <si>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</si>
  <si>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</si>
  <si>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</si>
  <si>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</si>
  <si>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</si>
  <si>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</si>
  <si>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</si>
  <si>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</si>
  <si>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</si>
  <si>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</si>
  <si>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</si>
  <si>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</si>
  <si>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</si>
  <si>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</si>
  <si>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</si>
  <si>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</si>
  <si>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</si>
  <si>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</si>
  <si>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</si>
  <si>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</si>
  <si>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</si>
  <si>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</si>
  <si>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</si>
  <si>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</si>
  <si>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</si>
  <si>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</si>
  <si>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</si>
  <si>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</si>
  <si>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</si>
  <si>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</si>
  <si>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</si>
  <si>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</si>
  <si>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</si>
  <si>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</si>
  <si>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</si>
  <si>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</si>
  <si>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</si>
  <si>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</si>
  <si>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</si>
  <si>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</si>
  <si>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</si>
  <si>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</si>
  <si>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</si>
  <si>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</si>
  <si>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</si>
  <si>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</si>
  <si>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</si>
  <si>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</si>
  <si>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</si>
  <si>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</si>
  <si>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</si>
  <si>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</si>
  <si>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</si>
  <si>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</si>
  <si>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</si>
  <si>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</si>
  <si>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</si>
  <si>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</si>
  <si>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</si>
  <si>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</si>
  <si>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</si>
  <si>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</si>
  <si>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</si>
  <si>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</si>
  <si>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</si>
  <si>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</si>
  <si>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</si>
  <si>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</si>
  <si>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</si>
  <si>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</si>
  <si>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</si>
  <si>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</si>
  <si>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</si>
  <si>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</si>
  <si>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</si>
  <si>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</si>
  <si>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</si>
  <si>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</si>
  <si>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</si>
  <si>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</si>
  <si>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</si>
  <si>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</si>
  <si>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</si>
  <si>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</si>
  <si>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</si>
  <si>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</si>
  <si>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</si>
  <si>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</si>
  <si>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</si>
  <si>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</si>
  <si>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</si>
  <si>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</si>
  <si>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</si>
  <si>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</si>
  <si>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</si>
  <si>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</si>
  <si>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</si>
  <si>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</si>
  <si>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</si>
  <si>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</si>
  <si>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</si>
  <si>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</si>
  <si>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</si>
  <si>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</si>
  <si>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</si>
  <si>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</si>
  <si>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</si>
  <si>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</si>
  <si>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</si>
  <si>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</si>
  <si>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</si>
  <si>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</si>
  <si>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</si>
  <si>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</si>
  <si>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</si>
  <si>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</si>
  <si>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</si>
  <si>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</si>
  <si>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</si>
  <si>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</si>
  <si>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</si>
  <si>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</si>
  <si>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</si>
  <si>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</si>
  <si>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</si>
  <si>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</si>
  <si>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</si>
  <si>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</si>
  <si>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</si>
  <si>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</si>
  <si>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</si>
  <si>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</si>
  <si>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</si>
  <si>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</si>
  <si>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</si>
  <si>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</si>
  <si>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</si>
  <si>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</si>
  <si>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</si>
  <si>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</si>
  <si>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</si>
  <si>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</si>
  <si>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</si>
  <si>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</si>
  <si>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</si>
  <si>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</si>
  <si>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</si>
  <si>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</si>
  <si>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</si>
  <si>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</si>
  <si>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</si>
  <si>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</si>
  <si>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</si>
  <si>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</si>
  <si>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</si>
  <si>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</si>
  <si>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</si>
  <si>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</si>
  <si>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</si>
  <si>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</si>
  <si>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</si>
  <si>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</si>
  <si>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</si>
  <si>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</si>
  <si>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</si>
  <si>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</si>
  <si>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</si>
  <si>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</si>
  <si>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</si>
  <si>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</si>
  <si>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</si>
  <si>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</si>
  <si>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</si>
  <si>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</si>
  <si>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</si>
  <si>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</si>
  <si>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</si>
  <si>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</si>
  <si>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</si>
  <si>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</si>
  <si>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</si>
  <si>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</si>
  <si>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</si>
  <si>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</si>
  <si>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</si>
  <si>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</si>
  <si>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</si>
  <si>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</si>
  <si>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</si>
  <si>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</si>
  <si>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</si>
  <si>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</si>
  <si>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</si>
  <si>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</si>
  <si>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</si>
  <si>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</si>
  <si>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</si>
  <si>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</si>
  <si>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</si>
  <si>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</si>
  <si>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</si>
  <si>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</si>
  <si>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</si>
  <si>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</si>
  <si>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</si>
  <si>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</si>
  <si>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</si>
  <si>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</si>
  <si>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</si>
  <si>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</si>
  <si>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</si>
  <si>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</si>
  <si>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</si>
  <si>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</si>
  <si>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</si>
  <si>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</si>
  <si>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</si>
  <si>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</si>
  <si>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</si>
  <si>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</si>
  <si>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</si>
  <si>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</si>
  <si>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</si>
  <si>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</si>
  <si>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</si>
  <si>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</si>
  <si>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</si>
  <si>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</si>
  <si>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JN-049/2024</t>
  </si>
  <si>
    <t>Laboratorijske analize uzoraka kukuruza radi određivanja prisutnosti ALFATOKSINA, DON, OTA, ZERALENON, FUMOZIN, T2 i HT2</t>
  </si>
  <si>
    <t>Sukladno narudžbenici</t>
  </si>
  <si>
    <t>JN-050/2024</t>
  </si>
  <si>
    <t xml:space="preserve">Laboratorijske analize uzoraka sjemena na prisutnost GMO </t>
  </si>
  <si>
    <t>JN-051/2024</t>
  </si>
  <si>
    <t>Laboratorijske analize uzoraka zelene mase na prisutnost GMO</t>
  </si>
  <si>
    <t>JN-052/2024</t>
  </si>
  <si>
    <t>Laboratorijske analize kakvoće sjemena</t>
  </si>
  <si>
    <t>JN-054/2024</t>
  </si>
  <si>
    <t>Laboratorijske analize uzoraka ovčjeg i kozjeg sira</t>
  </si>
  <si>
    <t>JN-055/2024</t>
  </si>
  <si>
    <t>Laboratorijske analize uzoraka jestivih ulja i masti (bučino ulje)</t>
  </si>
  <si>
    <t>JN-058/2024</t>
  </si>
  <si>
    <t xml:space="preserve">Laboratorijske analize uzoraka mesa peradi </t>
  </si>
  <si>
    <t>JN-059/2024</t>
  </si>
  <si>
    <t xml:space="preserve">Laboratorijske analize uzoraka mlijeka </t>
  </si>
  <si>
    <t>JN-060/2024</t>
  </si>
  <si>
    <t>Laboratorijske analize uzoraka hrane za PU Zagreb u svrhu ispitivanja mikrobioloških parametara: Listeria, Salmonella spp i Staphylococcus aureus, Cronobacter, Norovirus, B. cereus</t>
  </si>
  <si>
    <t xml:space="preserve">Sukladno godišnjem planu uzorkovanja </t>
  </si>
  <si>
    <t>JN-061/2024</t>
  </si>
  <si>
    <t>Laboratorijske analize uzoraka hrane u Dubrovačko-neretvanskoj županiji za PU Split u svrhu ispitivanja mikrobioloških parametara: Listeria , Salmonella spp., B. cereus</t>
  </si>
  <si>
    <t>JN-062/2024</t>
  </si>
  <si>
    <t>Laboratorijske analize uzoraka hrane u Splitsko-dalmatinskoj županiji za PU Split u svrhu ispitivanja mikrobioloških parametara: Listeria , Salmonella spp., B. cereus, Staphylococcus aureus</t>
  </si>
  <si>
    <t>JN-063/2024</t>
  </si>
  <si>
    <t>Laboratorijske analize uzoraka hrane u Zadarskoj županiji za PU Split  u svrhu ispitivanja mikrobioloških parametara: Listeria monocytogenes, Salmonella spp., B. cereus, Staphylococcus aureus</t>
  </si>
  <si>
    <t>JN-064/2024</t>
  </si>
  <si>
    <t>Laboratorijske analize uzoraka hrane u Primorsko-gor. županiji za PU Rijeka u svrhu ispitivanja mikrobioloških parametara: Listeria monocytogenes, Salmonella spp., B. cereus, Staphylococcus aureus</t>
  </si>
  <si>
    <t>JN-065/2024</t>
  </si>
  <si>
    <t>Laboratorijske analize uzoraka hrane u Istarskoj županiji za PU Rijeka u svrhu ispitivanja mikrobioloških parametara: Listeria monocytogenes, Salmonella spp., B. cereus, Staphylococcus aureus</t>
  </si>
  <si>
    <t>JN-066/2024</t>
  </si>
  <si>
    <t>Laboratorijske analize uzoraka hrane na mikotoksine</t>
  </si>
  <si>
    <t>JN-067/2024</t>
  </si>
  <si>
    <t>Laboratorijske analize uzoraka hrane na parametar 3MCPD i glicidol</t>
  </si>
  <si>
    <t>JN-068/2024</t>
  </si>
  <si>
    <t>Laboratorijske analize uzoraka hrane na pirolozidin alkaloide</t>
  </si>
  <si>
    <t>JN-069/2024</t>
  </si>
  <si>
    <t xml:space="preserve">Utvrđivanje prisutnosti GMO-a u uzorcima hrane </t>
  </si>
  <si>
    <t>JN-070/2024</t>
  </si>
  <si>
    <t>JN-071/2024</t>
  </si>
  <si>
    <t xml:space="preserve">Laboratorijske analize uzoraka karnevalskih artikala i odjeće za djecu (maske, kostimi, šminka i boje za lice)  </t>
  </si>
  <si>
    <t>JN-072/2024</t>
  </si>
  <si>
    <t>Usluge laboratorijskih ispitivanja uzoraka predmeta široke potrošnje  - kozmetički proizvodi, proizvodi za sunčanje, boje za tetoviranje, nakit</t>
  </si>
  <si>
    <t>JN-073/2024</t>
  </si>
  <si>
    <t>Usluge laboratorijskih ispitivanja predmeta široke potrošnje - osvježivač prostora, sportska oprema/pl. pribor za kupanje, tekućine za pranje i odmrzavanje vjetrobrana</t>
  </si>
  <si>
    <t>JN-074/2024</t>
  </si>
  <si>
    <t>Usluge laboratorijskih ispitivanja uzoraka materijala i predmeta u dodiru s hranom (plastična ambalaža, papirna ambalaža s premazom, drveno posuđe i pribor, posuđe i pribor od silikona)</t>
  </si>
  <si>
    <t>JN-075/2024</t>
  </si>
  <si>
    <t>Usluge laboratorijskih ispitivanja uzoraka igračaka (plastične, plišane, baloni, stiskavci) iz programa Sveti Nikola i duda varalica</t>
  </si>
  <si>
    <t>JN-076/2024</t>
  </si>
  <si>
    <t>Ispitivanje zdravstvene ispravnosti vode za ljudsku potrošnju</t>
  </si>
  <si>
    <t>JN-077/2024</t>
  </si>
  <si>
    <t xml:space="preserve">Elaborati ovlaštenih projektanata o procjeni stanja građevinske konstrukcije zgrada oštećenih u potresu </t>
  </si>
  <si>
    <t>JN-078/2024</t>
  </si>
  <si>
    <t>Nalazi sudskih vještaka o oštećenjima građevina nastalih zbog neodržavanja</t>
  </si>
  <si>
    <t xml:space="preserve">OP-08/2024 </t>
  </si>
  <si>
    <t xml:space="preserve">Nabava službenih vozila za potrebe provedbe službenih kontrola </t>
  </si>
  <si>
    <t>Sukladno Ugovoru</t>
  </si>
  <si>
    <t>JN-079/2024</t>
  </si>
  <si>
    <t>Usluge redovnog umjeravanja uređaja, vaga i sl.</t>
  </si>
  <si>
    <t>JN-080/2024</t>
  </si>
  <si>
    <t>Nabava mikročitača</t>
  </si>
  <si>
    <t>JN-081/2024</t>
  </si>
  <si>
    <t>Uzorkovanje hrane životinjskog podrijetla i hrane za životinje po sumnji</t>
  </si>
  <si>
    <t>JN-082/2024</t>
  </si>
  <si>
    <t xml:space="preserve">Usluge tiskanja zaštićenih obrazaca fitosanitarnih certifikata, papira sa zaštitom od krivotvorenja i sl. </t>
  </si>
  <si>
    <t>JN-083/2024</t>
  </si>
  <si>
    <t>Oprema za provedbu uzorkovanje hrane i hrane za životinje</t>
  </si>
  <si>
    <t>JN-084/2024</t>
  </si>
  <si>
    <t>Kontaktno-bez kontaktni umjerni termometar</t>
  </si>
  <si>
    <t>JN-085/2024</t>
  </si>
  <si>
    <t>Održavanje programa Pentagram</t>
  </si>
  <si>
    <t>JN-086/2024</t>
  </si>
  <si>
    <t xml:space="preserve">Uzorkovanje fitoplanktona i biotoksina </t>
  </si>
  <si>
    <t>JN-087/2024</t>
  </si>
  <si>
    <t>Laboratorijske analize uzoraka igračaka (plastične i plišane igračke)</t>
  </si>
  <si>
    <t>JN-088/2024</t>
  </si>
  <si>
    <t xml:space="preserve">Laboratorijske analize uzoraka ekstra djevičanskih maslinovih ulja (analize svojstava kvalitete) </t>
  </si>
  <si>
    <t>JN-089/2024</t>
  </si>
  <si>
    <t xml:space="preserve">Laboratorijske analize uzoraka ekstra djevičanskih maslinovih ulja (sve analize ulja) </t>
  </si>
  <si>
    <t>JN-090/2024</t>
  </si>
  <si>
    <t>Laboratorijske analize dodatnih uzoraka poljoprivredne inspekcije uzetih prema prijavama ili u izvanrednim ciljanim akcijama</t>
  </si>
  <si>
    <t>JN-091/2024</t>
  </si>
  <si>
    <t xml:space="preserve">Usluge vanjske procjene </t>
  </si>
  <si>
    <t>2 mjeseca od potpisa Ugovora</t>
  </si>
  <si>
    <t>JN-092/2024</t>
  </si>
  <si>
    <t xml:space="preserve">Laboratorijske analize uzoraka predmeta koji dolaze u dodir s vodom (elastomeri - elastična brtvila, plastične cijevi i spojni elementi- lukovi, koljena) </t>
  </si>
  <si>
    <t>JN-093/2024</t>
  </si>
  <si>
    <t xml:space="preserve">Usluge laboratorijske analize uzoraka predmeta široke potrošnje (proizvodi za osobnu higijenu s antibakterijskom tvrdnjom i elektroničkih cigareta i punila) </t>
  </si>
  <si>
    <t>JN-094/2024</t>
  </si>
  <si>
    <t>Godišnja obnova podrške i održavanja 
za komponentu Veeam Data Platform Foundation Enterprise</t>
  </si>
  <si>
    <t>JN-095/2024</t>
  </si>
  <si>
    <t>Sigurnosno testiranje informatičke infrastrukture Državnog inspektorata</t>
  </si>
  <si>
    <t>JN-096/2024</t>
  </si>
  <si>
    <t xml:space="preserve">Testiranje otpornosti djelatnika na napade elektroničkom poštom (phishing) </t>
  </si>
  <si>
    <t>JN-097/2024</t>
  </si>
  <si>
    <t xml:space="preserve">Provedba uzorkovanja prema programu praćenja kakvoće mora i školjkaša </t>
  </si>
  <si>
    <t>JN-098/2024</t>
  </si>
  <si>
    <t>Izvršenje inspekcijskih rješenja fitosanitarnih inspektora putem treće osobe - provedba fitosanitarnih mjera</t>
  </si>
  <si>
    <t>JN-099/2024</t>
  </si>
  <si>
    <t xml:space="preserve">Usluge laboratorijske analize uzoraka bilja na štetne organizme, ovisno o pojavi ili sumnji na pojavu </t>
  </si>
  <si>
    <t>JN-100/2024</t>
  </si>
  <si>
    <t xml:space="preserve">Laboratorijske analize uzoraka na prisutnost GMO za potrebe fitosanitarne inspekcije </t>
  </si>
  <si>
    <t>JN-101/2024</t>
  </si>
  <si>
    <t xml:space="preserve">Laboratorijske analize za potrebe fitosanitarne inspekcije </t>
  </si>
  <si>
    <t>OP-09/2024</t>
  </si>
  <si>
    <t xml:space="preserve">Usluge vanjskog voditelja infomacijske sigurnosti (CISO) </t>
  </si>
  <si>
    <t xml:space="preserve">Sukladno odredbama ugovora </t>
  </si>
  <si>
    <t>OP-10/2024</t>
  </si>
  <si>
    <t xml:space="preserve">Mrežni preklopnici i Secure Web Gateway (SWG) sustav za sigurnosnu kontrolu web prometa </t>
  </si>
  <si>
    <t>OP-11/2024</t>
  </si>
  <si>
    <t>Usluga vođenja projekta "Razvoj i uspostava aplikativnog sustava za inspekcijske poslove"</t>
  </si>
  <si>
    <t>OP-12/2024</t>
  </si>
  <si>
    <t>Razvoj i uspostava aplikativnog sustava za inspekcijske poslove</t>
  </si>
  <si>
    <t>28 mjeseci od dana potpisa Ugovora</t>
  </si>
  <si>
    <t>OP-14/2024</t>
  </si>
  <si>
    <t xml:space="preserve">Izvršenje rješenja građevinske inspekcije putem treće osobe - uklanjanje uništenih zgrada  </t>
  </si>
  <si>
    <t>1. kvartal</t>
  </si>
  <si>
    <t xml:space="preserve">3 godine </t>
  </si>
  <si>
    <t>JN-102/2024</t>
  </si>
  <si>
    <t>Uklanjanje nezakonito izgrađenih građevina na otoku  Murteru, Jezera, Donji put br. 1 prema Rješenju građevinskog inspektora KLASA: UP/I-362-02/23-02/1296</t>
  </si>
  <si>
    <t>JN-103/2024</t>
  </si>
  <si>
    <t xml:space="preserve">Radovi unutarnjeg uređenja i adaptacije službenih prostorija Državnog inspektorata u Ispostavi Vinkovci  </t>
  </si>
  <si>
    <t>JN-104/2024</t>
  </si>
  <si>
    <t>Usluge održavanja, podrške radu i razvoja aplikativnog sustava za upravljanje inspekcijskim nadzorom „eINSPEKTOR“ 
za potrebe Državnog inspektorata</t>
  </si>
  <si>
    <t xml:space="preserve">12 mjeseci od potpisa Ugovora </t>
  </si>
  <si>
    <t>JN-105/2024</t>
  </si>
  <si>
    <t>Uklanjanje nezakonito izgrađenih građevina na Čiovu prema dijelu Rješenja građevinskog inspektora KLASA: UP/I-362-02/20-02/661</t>
  </si>
  <si>
    <t>1/2024</t>
  </si>
  <si>
    <t>Toneri i tinte</t>
  </si>
  <si>
    <t>24 mjeseca</t>
  </si>
  <si>
    <t>2/2024</t>
  </si>
  <si>
    <t>Opskrba električnom energijom</t>
  </si>
  <si>
    <t>3/2024</t>
  </si>
  <si>
    <t>Gorivo</t>
  </si>
  <si>
    <t xml:space="preserve">12 mjeseci </t>
  </si>
  <si>
    <t>5/2024</t>
  </si>
  <si>
    <t>Računala i računalna oprema</t>
  </si>
  <si>
    <t>6/2024</t>
  </si>
  <si>
    <t>Opskrba prirodnim plinom</t>
  </si>
  <si>
    <t>8/2024</t>
  </si>
  <si>
    <t>Uredski materijal</t>
  </si>
  <si>
    <t>9/2024</t>
  </si>
  <si>
    <t>Elektroničke komunikacijske usluge u pokretnoj mreži i oprema za korištenje tih usluga</t>
  </si>
  <si>
    <t xml:space="preserve">24 mjeseca </t>
  </si>
  <si>
    <t>JN-001/2024</t>
  </si>
  <si>
    <t>JN-002/2024</t>
  </si>
  <si>
    <t xml:space="preserve">Stručno usavršavanje i osposobljavanje </t>
  </si>
  <si>
    <t>JN-003/2024</t>
  </si>
  <si>
    <t xml:space="preserve">Službena, radna i zaštitna odjeća i obuća za PU Zagreb </t>
  </si>
  <si>
    <t>JN-004/2024</t>
  </si>
  <si>
    <t>Službena, radna i zaštitna odjeća i obuća za PU Split</t>
  </si>
  <si>
    <t>JN-005/2024</t>
  </si>
  <si>
    <t xml:space="preserve">Službena, radna i zaštitna odjeća i obuća za PU Osijek </t>
  </si>
  <si>
    <t>JN-006/2024</t>
  </si>
  <si>
    <t>Službena, radna i zaštitna odjeća i obuća za PU Rijeka</t>
  </si>
  <si>
    <t>JN-007/2024</t>
  </si>
  <si>
    <t xml:space="preserve">Službena, radna i zaštitna odjeća i obuća za Središnji ured </t>
  </si>
  <si>
    <t>JN-008/2024</t>
  </si>
  <si>
    <t>Usluge održavanja i nadogradnje aplikacije KONTO</t>
  </si>
  <si>
    <t>JN-009/2024</t>
  </si>
  <si>
    <t>Ispitivanje sredstava rada (održavanje i ispitivanje vatrodojave) za Luku Ploče, Luku Rijeka i MZLZ</t>
  </si>
  <si>
    <t>JN-010/2024</t>
  </si>
  <si>
    <t>Promidžbeni materijali</t>
  </si>
  <si>
    <t>JN-011/2024</t>
  </si>
  <si>
    <t xml:space="preserve">Usluge deratizacije i dezinsekcije </t>
  </si>
  <si>
    <t>JN-012/2024</t>
  </si>
  <si>
    <t xml:space="preserve"> Zdravstveni pregledi radnika na radnim mjestima s posebnim uvjetima rada </t>
  </si>
  <si>
    <t>JN-013/2024</t>
  </si>
  <si>
    <t>Obnova Cisco ESA licenci</t>
  </si>
  <si>
    <t>JN-014/2024</t>
  </si>
  <si>
    <t>JN-015/2024</t>
  </si>
  <si>
    <t>JN-016/2024</t>
  </si>
  <si>
    <t>Usluge ažuriranja GPS uređaja</t>
  </si>
  <si>
    <t>JN-017/2024</t>
  </si>
  <si>
    <t>Usluge ispitivanja uzoraka električne opreme - LVD</t>
  </si>
  <si>
    <t>Sukladno odredbama Ugovora</t>
  </si>
  <si>
    <t>OP-01/2024</t>
  </si>
  <si>
    <t>Usluge održavanja računalne aplikacije SISSI</t>
  </si>
  <si>
    <t>12 mjeseci od potpisa Ugovora</t>
  </si>
  <si>
    <t>JN-018/2024</t>
  </si>
  <si>
    <t xml:space="preserve">Abbyy licence </t>
  </si>
  <si>
    <t>PP-01/2024</t>
  </si>
  <si>
    <t>Održavanje i nadogradnja  eQMS:LIMS sustava</t>
  </si>
  <si>
    <t>JN-019/2024</t>
  </si>
  <si>
    <t>Tiskanje i grafičke usluge</t>
  </si>
  <si>
    <t>JN-020/2024</t>
  </si>
  <si>
    <t xml:space="preserve">Usluge preseljenja za potrebe PU Zagreb </t>
  </si>
  <si>
    <t>JN-021/2024</t>
  </si>
  <si>
    <t xml:space="preserve">Usluge preseljenja za potrebe PU Rijeka </t>
  </si>
  <si>
    <t>JN-022/2024</t>
  </si>
  <si>
    <t xml:space="preserve">Usluge preseljenja za potrebe PU Osijek </t>
  </si>
  <si>
    <t xml:space="preserve">JN-023/2024 </t>
  </si>
  <si>
    <t xml:space="preserve">Usluge preseljenja za potrebe PU Split </t>
  </si>
  <si>
    <t>JN-024/2024</t>
  </si>
  <si>
    <t>Usluge preseljenja za PU Varaždin</t>
  </si>
  <si>
    <t>JN-025/2024</t>
  </si>
  <si>
    <t>Usluge praćenja medija</t>
  </si>
  <si>
    <t>JN-026/2024</t>
  </si>
  <si>
    <t>Nabava potrošnog informatičkog uredskog materijala</t>
  </si>
  <si>
    <t>JN-027/2024</t>
  </si>
  <si>
    <t>Izrada godišnje analize medija</t>
  </si>
  <si>
    <t>JN-028/2024</t>
  </si>
  <si>
    <t xml:space="preserve">Nabava novih, obnova postojećih i održavanje Trend Micro licenci </t>
  </si>
  <si>
    <t>JN-029/2024</t>
  </si>
  <si>
    <t xml:space="preserve">Nabava uredskih stolica za potrebe Državnog inspektorata </t>
  </si>
  <si>
    <t>JN-030/2024</t>
  </si>
  <si>
    <t xml:space="preserve">Nabava uredskih ormara za potrebe Državnog inspektorata </t>
  </si>
  <si>
    <t>JN-031/2024</t>
  </si>
  <si>
    <t xml:space="preserve">Nabava uredskih ladičara za potrebe Državnog inspektorata </t>
  </si>
  <si>
    <t>JN-032/2024</t>
  </si>
  <si>
    <t>Nabava arhivskih polica za potrebe Državnog inspektorata</t>
  </si>
  <si>
    <t>JN-033/2024</t>
  </si>
  <si>
    <t>Održavanje aplikacije e-vozila</t>
  </si>
  <si>
    <t>OP-02/2024</t>
  </si>
  <si>
    <t>Usluge održavanja službenih automobila u vlasništvu Državnog inspektorata</t>
  </si>
  <si>
    <t>OP-03/2024</t>
  </si>
  <si>
    <t>Usluge održavanja i podrške informacijskom sustavu i korisnicima informacijskog sustava Državnog inspektorata</t>
  </si>
  <si>
    <t>OP-04/2024</t>
  </si>
  <si>
    <t>JN-034/2024</t>
  </si>
  <si>
    <t>JN-035/2024</t>
  </si>
  <si>
    <t>OP-05/2024</t>
  </si>
  <si>
    <t>Izvršenje inspekcijskih rješenja putem treće osobe - uklanjanje otpada</t>
  </si>
  <si>
    <t>Sukladno Okvirnom sporazumu</t>
  </si>
  <si>
    <t xml:space="preserve">JN-036/2024 </t>
  </si>
  <si>
    <t>Uzorkovanje otpada</t>
  </si>
  <si>
    <t>JN-037/2024</t>
  </si>
  <si>
    <t xml:space="preserve">Uzorkovanje zraka </t>
  </si>
  <si>
    <t xml:space="preserve">JN-038/2024 </t>
  </si>
  <si>
    <t xml:space="preserve">Članarina IMPEL </t>
  </si>
  <si>
    <t>JN-039/2024</t>
  </si>
  <si>
    <t>Tiskanje plakata i grafička obrada za granične prijelaze (kućni ljubimci, osobna prtljaga)</t>
  </si>
  <si>
    <t>OP-06/2024</t>
  </si>
  <si>
    <t>Službeni automobili za potrebe Državnog inspektorata</t>
  </si>
  <si>
    <t>JN-040/2024</t>
  </si>
  <si>
    <t>Obnova jamstva (podrške) za Dell klaster i obnova Vmware OEM licenci</t>
  </si>
  <si>
    <t>12 mjeseci od dana isteka postojećeg jamstva (podrške) i licenci</t>
  </si>
  <si>
    <t>OP-07/2024</t>
  </si>
  <si>
    <t>Usluge održavanja, podrške radu i razvoja aplikativnog sustava eGOP za potrebe Državnog inspektorata</t>
  </si>
  <si>
    <t>12 mjeseci od sklapanja Ugovora</t>
  </si>
  <si>
    <t>JN-041/2024</t>
  </si>
  <si>
    <t>Usluge ispitivanja uzoraka električne opreme - EMC</t>
  </si>
  <si>
    <t>JN-042/2024</t>
  </si>
  <si>
    <t xml:space="preserve">Usluge ispitivanja uzoraka osobne zaštitne opreme </t>
  </si>
  <si>
    <t>JN-043/2024</t>
  </si>
  <si>
    <t>Usluge ispitivanja uzoraka tekućih naftnih goriva  (benzin/dizelsko gorivo)</t>
  </si>
  <si>
    <t>JN-044/2024</t>
  </si>
  <si>
    <t xml:space="preserve">Nabava brzih skenera </t>
  </si>
  <si>
    <t>JN-045/2024</t>
  </si>
  <si>
    <t xml:space="preserve">Vrećice za uzorkovanje </t>
  </si>
  <si>
    <t>JN-046/2024</t>
  </si>
  <si>
    <t>JN-047/2024</t>
  </si>
  <si>
    <t>Stručna literatura</t>
  </si>
  <si>
    <t>12 mjeseci</t>
  </si>
  <si>
    <t>do 31.01.2025.</t>
  </si>
  <si>
    <t xml:space="preserve">Izrada sigurnosnih pečata / plombi za potrebe inspekcije </t>
  </si>
  <si>
    <t>Izrada ljepljivih traka s oznakama za potrebe inspekcije</t>
  </si>
  <si>
    <t>JN-106/2024</t>
  </si>
  <si>
    <t xml:space="preserve">Uklanjanje potresom uništenih dijelova zgrade na adresi Sisak, S. S. Kranjčevića 3  </t>
  </si>
  <si>
    <t>JN- 107/2024</t>
  </si>
  <si>
    <t>JN-108/2024</t>
  </si>
  <si>
    <t xml:space="preserve">Uklanjanje potresom uništenih zgrada na području Petrinje </t>
  </si>
  <si>
    <t>JN-109/2024</t>
  </si>
  <si>
    <t>Uklanjanje potresom uništenih zgrada na području Siska (k.č.br. 1307, 1306/1, 543 k.o. Sisak Stari i k.č.br. 760/1 k.o. Novi Sisak)</t>
  </si>
  <si>
    <t>Uklanjanje potresom uništenih zgrada na području Siska (k.č.br. 1076/1, 2120/2 k.o. Sisak Stari i k.č.br. 392/1, 525 k.o. Novi Sisak)</t>
  </si>
  <si>
    <t>JN-110/2024</t>
  </si>
  <si>
    <t>JN-111/2024</t>
  </si>
  <si>
    <t>JN-112/2024</t>
  </si>
  <si>
    <t>Laboratorijske pretrage hrane životinjskog podrijetla u svrhu provjere mikrobioloških kriterija sigurnosti hrane, antimikrobne rezistencije i prisutnosti određenih kontaminanata, te hrane za kućne ljubimce na mikrobiološke kriterije</t>
  </si>
  <si>
    <t>Laboratorijske pretrage hrane životinjskog podrijetla na prisutnost određenih farmakološki djelatnih tvari čija je uporaba zabranjena na životinjama koje se koriste za proizvodnju hrane ili je njihova uporaba odobrena</t>
  </si>
  <si>
    <t>Laboratorijske pretrage hrane životinjskog podrijetla na prisutnost farmakološki djelatnih tvari čija je uporaba zabranjena na životinjama koje se koriste za proizvodnju hrane</t>
  </si>
  <si>
    <t>OP-17/2024</t>
  </si>
  <si>
    <t xml:space="preserve">6 mjeseci od sklapanja ugovora </t>
  </si>
  <si>
    <t xml:space="preserve">Uzimanje uzoraka ekoloških proizvoda iz proizvodnje </t>
  </si>
  <si>
    <t>JN-113/2024</t>
  </si>
  <si>
    <t xml:space="preserve">Uzimanje uzoraka ekoloških proizvoda iz prometa </t>
  </si>
  <si>
    <t xml:space="preserve">Sukladno narudžbenici </t>
  </si>
  <si>
    <t xml:space="preserve">Usluge održavanja i tehničke podrške radu aktivne mrežne infrastrukture i sustava za nadzor informacijskog sustava Državnog inspektorata </t>
  </si>
  <si>
    <t>Nadogradnja poslužiteljskih kapaciteta za potrebe SOC programskog rješenja</t>
  </si>
  <si>
    <t>JN-114/2024</t>
  </si>
  <si>
    <t xml:space="preserve">Uklanjanje nezakonitih građevina na lokaciji Skrbčići na otoku Krku </t>
  </si>
  <si>
    <t>JN-115/2024</t>
  </si>
  <si>
    <t>JN-116/2024</t>
  </si>
  <si>
    <t>JN-117/2024</t>
  </si>
  <si>
    <t>Uklanjanje nezakonitih građevina temeljem Rješenja građevinskih inspektora UP/I-362-02/23-02/ -889; -1030; -1032; -958; -1049; -998; -1000</t>
  </si>
  <si>
    <t>Uklanjanje nezakonitih građevina temeljem Rješenja građevinskih inspektora UP/I-362-02/23-02/ -962, -859, -891, -860, -886, -969, -963, -1041</t>
  </si>
  <si>
    <t>Uklanjanje nezakonitih građevina temeljem Rješenja građevinskih inspektora UP/I-362-02/23-02/ -832, -870, -908, -864, -842, -905, -867, -871</t>
  </si>
  <si>
    <t>JN-118/2024</t>
  </si>
  <si>
    <t>Uklanjanje nezakonitih građevina temeljem Rješenja građevinskih inspektora UP/I-362-02/23-02/ -973, -839, -840, -830, -841, -885</t>
  </si>
  <si>
    <t>JN-119/2024</t>
  </si>
  <si>
    <t>Uklanjanje nezakonitih građevina temeljem Rješenja građevinskih inspektora UP/I-362-02/23-02/ -906, -866, -869, -910, -957, -901</t>
  </si>
  <si>
    <t>JN-120/2024</t>
  </si>
  <si>
    <t>Uklanjanje nezakonitih građevina temeljem Rješenja građevinskih inspektora UP/I-362-02/23-02/ -897, -898, -899, -971, -972</t>
  </si>
  <si>
    <t>JN-121/2024</t>
  </si>
  <si>
    <t xml:space="preserve">Usluga implementacije Opće uredbe o zaštiti podataka </t>
  </si>
  <si>
    <t>JN-122/2024</t>
  </si>
  <si>
    <t>JN-123/2024</t>
  </si>
  <si>
    <t>JN-124/2024</t>
  </si>
  <si>
    <t>Ispitivanje kvalitete i patvorenja vina sa ZOI/ZOZP</t>
  </si>
  <si>
    <t>Ispitivanje kvalitete i patvorenja vina bez ZOI/ZOZP</t>
  </si>
  <si>
    <t>JN-125/2024</t>
  </si>
  <si>
    <t>Uspostava Veeam backupa-a i replikacije na udaljenoj lokaciji</t>
  </si>
  <si>
    <t>4870000-5</t>
  </si>
  <si>
    <t>OP-18/2024</t>
  </si>
  <si>
    <t xml:space="preserve">Radovi sanacije eksploatacijskog polja prema Rješenju rudarskog inspektora </t>
  </si>
  <si>
    <t>JN-126/2024</t>
  </si>
  <si>
    <t xml:space="preserve">JN-127/2024 </t>
  </si>
  <si>
    <t xml:space="preserve">Uklanjanje potresom uništenih zgrada u Karlovcu </t>
  </si>
  <si>
    <t>Uklanjanje potresom uništene zgrade na adresi Ivana Šimunića 7 u Karlovcu</t>
  </si>
  <si>
    <t>JN-128/2024</t>
  </si>
  <si>
    <t xml:space="preserve">Usluge IT podrške </t>
  </si>
  <si>
    <t>JN-129/2024</t>
  </si>
  <si>
    <t xml:space="preserve">Analitičko ispitivanje mandarina prema parametrima ostataka pesticida </t>
  </si>
  <si>
    <t xml:space="preserve">JN-130/2024 </t>
  </si>
  <si>
    <t>Analiza otpadnih voda na lokaciji Zrakoplovno-tehnički centar d.d. Velika Gorica</t>
  </si>
  <si>
    <t xml:space="preserve">JN-131/2024 </t>
  </si>
  <si>
    <t>Usluga uspostave sustava za preusmjerenje korisnika prema web stranicama DIRH-a</t>
  </si>
  <si>
    <t>72268000-1</t>
  </si>
  <si>
    <t>JN-132/2024</t>
  </si>
  <si>
    <t>JN-133/2024</t>
  </si>
  <si>
    <t xml:space="preserve">Laboratorijske analize uzoraka uljarica i voća multirezidualnom metodom </t>
  </si>
  <si>
    <t xml:space="preserve">Laboratorijske analize uzoraka povrća multirezidualnom i single metodom </t>
  </si>
  <si>
    <t>JN-134/2024</t>
  </si>
  <si>
    <t>Osposobljavanje zaposlenika za provedbu preventivnih mjera zaštite od požara, za gašenje požara i spašavanja ljudi i imovine ugroženih požarom</t>
  </si>
  <si>
    <t>80530000-8</t>
  </si>
  <si>
    <t>JN-135/2024</t>
  </si>
  <si>
    <t>Usluga održavanja informacijskog sustava</t>
  </si>
  <si>
    <t xml:space="preserve">Izrada službenih značaka inspektora Državnog inspektorata </t>
  </si>
  <si>
    <t>JN-136/2024</t>
  </si>
  <si>
    <t>Laboratorijske usluge analize uzoraka hrane na parametre metala</t>
  </si>
  <si>
    <t>JN-137/2024</t>
  </si>
  <si>
    <t>JN-138/2023</t>
  </si>
  <si>
    <t>JN-139/2023</t>
  </si>
  <si>
    <t>35123400-6</t>
  </si>
  <si>
    <t>Laboratorijske usluge analize uzoraka hrane na parametre prehrambenih bojila</t>
  </si>
  <si>
    <t>Laboratorijske usluge analize uzoraka hrane na parametre mineralnih ulja</t>
  </si>
  <si>
    <t>Laboratorijske analize uzoraka hrane u pogledu identifikacije ozračene hrane i određivanja apsorbiranog ionizirajućeg zračenja</t>
  </si>
  <si>
    <t>JN-140/2024</t>
  </si>
  <si>
    <t>JN-141/2024</t>
  </si>
  <si>
    <t>Uklanjanje potresom uništenih zgrada u Zagrebu, Nova Ves 35 i 68</t>
  </si>
  <si>
    <t xml:space="preserve">Uklanjanje potresom uništenih zgrada u Zagrebu </t>
  </si>
  <si>
    <t>Uklanjanje potresom uništenih zgrada u Donjoj Stubici i Sesvetama (Vugrovec)</t>
  </si>
  <si>
    <t xml:space="preserve">Uklanjanje potresom uništenih zgrada u Uštici </t>
  </si>
  <si>
    <t xml:space="preserve">JN-143/2024 </t>
  </si>
  <si>
    <t>JN-142/2024</t>
  </si>
  <si>
    <t>JN-144/2024</t>
  </si>
  <si>
    <t xml:space="preserve">Uklanjanje potresom uništenih zgrada u Jasenovcu </t>
  </si>
  <si>
    <t>JN-145/2024</t>
  </si>
  <si>
    <t xml:space="preserve">Uklanjanje potresom uništenih zgrada na području Siska </t>
  </si>
  <si>
    <t>JN-146/2024</t>
  </si>
  <si>
    <t>Godišnja pretplata na tiskovine za 2025. godinu</t>
  </si>
  <si>
    <t>IV. IZMJENE I DOPUNE PLANA NABAVE ZA 2024</t>
  </si>
  <si>
    <t>Ispitivanje fizikalnih i kemijskih svojstava otpada</t>
  </si>
  <si>
    <t>JN-147/2024</t>
  </si>
  <si>
    <t>Ispitivanje uzoraka otpada i otpadne vode na lokaciji Phaten plastic recycling d.o.o. Vrginmost</t>
  </si>
  <si>
    <t>JN-148/2024</t>
  </si>
  <si>
    <t>JN-149/2024</t>
  </si>
  <si>
    <t>JN-150/2024</t>
  </si>
  <si>
    <t>Laboratorijske analize meda na parametre kvalitete</t>
  </si>
  <si>
    <t>JN-151/2024</t>
  </si>
  <si>
    <t>Računalna oprema-tableti</t>
  </si>
  <si>
    <t>JN-152/2024</t>
  </si>
  <si>
    <t>Ostali elektroinstalaterski radovi na lokaciji Split, Ruđera Boškovića 19</t>
  </si>
  <si>
    <t>JN-153/2024</t>
  </si>
  <si>
    <t xml:space="preserve">Uklanjanje potresom uništenih zgrada na području Gline </t>
  </si>
  <si>
    <t>JN-154/2024</t>
  </si>
  <si>
    <t>JN-155/2024</t>
  </si>
  <si>
    <t>JN-156/2024</t>
  </si>
  <si>
    <t>JN-157/2024</t>
  </si>
  <si>
    <t>JN-158/2024</t>
  </si>
  <si>
    <t>JN-159/2024</t>
  </si>
  <si>
    <t>Uklanjanje potresom uništenih zgrada u Zagrebu (Rokova ulica, Kašinska sopnica, Markuševec)</t>
  </si>
  <si>
    <t>JN-160/2024</t>
  </si>
  <si>
    <t>Laboratorijske analize meda na dodatne parametre kvalitete</t>
  </si>
  <si>
    <t>Uklanjanje potresom uništenih zgrada u Sisku (Franje Lovrića 23, Stanka Vraza 18)</t>
  </si>
  <si>
    <t>Uklanjanje potresom uništenih zgrada na adresi Sisak, Stjepana i Antuna Radića 26</t>
  </si>
  <si>
    <t>Uklanjanje potresom uništenih zgrada u Mariji Bistrici</t>
  </si>
  <si>
    <t>Uklanjanje potresom uništenih zgrada u Petrinji (Trg hrv. branitelja 1B, Petkovac 14, I. Gundulića 2)</t>
  </si>
  <si>
    <t>Uklanjanje potresom uništenih zgrada na području Petrinje (Luščani 74a, Graberje 2, Brest Pokupski 10)</t>
  </si>
  <si>
    <t xml:space="preserve">JN-161/2024 </t>
  </si>
  <si>
    <t>Analiza uzoraka biljne mase radi službene kontrole ostataka pesticida multirezidualnom metodom</t>
  </si>
  <si>
    <t>Laboratorijske analize meda na parametre patvorenja - prisutnost stranih šećera</t>
  </si>
  <si>
    <t>Usluge održavanja inspekcijskog dijela e-Očevidnika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</si>
</sst>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Alignment="1" applyProtection="1">
      <alignment horizontal="left" vertical="center" wrapText="1"/>
      <protection hidden="1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quotePrefix="1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Alignment="1">
      <alignment horizontal="left" vertical="center" wrapText="1"/>
    </xf>
    <xf numFmtId="0" fontId="3" fillId="7" borderId="9" xfId="0" applyFont="1" applyFill="1" applyBorder="1" applyAlignment="1">
      <alignment horizontal="center" vertical="center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0016"/>
  <sheetViews>
    <sheetView tabSelected="1" zoomScale="115" zoomScaleNormal="115" workbookViewId="0">
      <pane ySplit="3" topLeftCell="A181" activePane="bottomLeft" state="frozen"/>
      <selection pane="bottomLeft" activeCell="J181" sqref="J181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32.28515625" style="1" customWidth="1"/>
    <col min="5" max="5" width="9.5703125" style="1" customWidth="1"/>
    <col min="6" max="6" width="13.140625" style="17" customWidth="1"/>
    <col min="7" max="7" width="13.7109375" style="1" customWidth="1"/>
    <col min="8" max="8" width="22.855468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7.2851562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39" customHeight="1" thickBot="1" x14ac:dyDescent="0.3">
      <c r="A2" s="51" t="s">
        <v>19273</v>
      </c>
      <c r="B2" s="51"/>
      <c r="C2" s="51"/>
      <c r="D2" s="51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24.6" customHeight="1" x14ac:dyDescent="0.2">
      <c r="A4" s="33" t="str">
        <f t="shared" ref="A4:A67" si="0">IF(LEN(B4)&gt;0,TEXT(ROW(B4)-3,"0000"),(IF(LEN(B5)&gt;0,"unesite ev. broj nabave i ostale podatke","")))</f>
        <v>0001</v>
      </c>
      <c r="B4" s="34" t="s">
        <v>19050</v>
      </c>
      <c r="C4" s="35" t="s">
        <v>18894</v>
      </c>
      <c r="D4" s="35" t="s">
        <v>19051</v>
      </c>
      <c r="E4" s="35" t="s">
        <v>18898</v>
      </c>
      <c r="F4" s="34" t="s">
        <v>4321</v>
      </c>
      <c r="G4" s="36">
        <v>93000</v>
      </c>
      <c r="H4" s="35" t="s">
        <v>2</v>
      </c>
      <c r="I4" s="35" t="s">
        <v>98</v>
      </c>
      <c r="J4" s="35" t="s">
        <v>99</v>
      </c>
      <c r="K4" s="35" t="s">
        <v>18914</v>
      </c>
      <c r="L4" s="35" t="s">
        <v>98</v>
      </c>
      <c r="M4" s="35" t="s">
        <v>2591</v>
      </c>
      <c r="N4" s="35" t="s">
        <v>19052</v>
      </c>
      <c r="O4" s="35"/>
      <c r="P4" s="35" t="s">
        <v>99</v>
      </c>
      <c r="Q4" s="31" t="s">
        <v>98</v>
      </c>
    </row>
    <row r="5" spans="1:17" ht="24" customHeight="1" x14ac:dyDescent="0.2">
      <c r="A5" s="33" t="str">
        <f t="shared" si="0"/>
        <v>0002</v>
      </c>
      <c r="B5" s="34" t="s">
        <v>19053</v>
      </c>
      <c r="C5" s="35" t="s">
        <v>18894</v>
      </c>
      <c r="D5" s="35" t="s">
        <v>19054</v>
      </c>
      <c r="E5" s="35" t="s">
        <v>18898</v>
      </c>
      <c r="F5" s="34" t="s">
        <v>2903</v>
      </c>
      <c r="G5" s="36">
        <v>240000</v>
      </c>
      <c r="H5" s="35" t="s">
        <v>2</v>
      </c>
      <c r="I5" s="35" t="s">
        <v>98</v>
      </c>
      <c r="J5" s="35" t="s">
        <v>99</v>
      </c>
      <c r="K5" s="35" t="s">
        <v>18914</v>
      </c>
      <c r="L5" s="35" t="s">
        <v>98</v>
      </c>
      <c r="M5" s="35" t="s">
        <v>2591</v>
      </c>
      <c r="N5" s="35" t="s">
        <v>19052</v>
      </c>
      <c r="O5" s="35"/>
      <c r="P5" s="35" t="s">
        <v>99</v>
      </c>
      <c r="Q5" s="31" t="s">
        <v>98</v>
      </c>
    </row>
    <row r="6" spans="1:17" ht="22.5" x14ac:dyDescent="0.2">
      <c r="A6" s="33" t="str">
        <f t="shared" si="0"/>
        <v>0003</v>
      </c>
      <c r="B6" s="34" t="s">
        <v>19055</v>
      </c>
      <c r="C6" s="35" t="s">
        <v>18894</v>
      </c>
      <c r="D6" s="35" t="s">
        <v>19056</v>
      </c>
      <c r="E6" s="35" t="s">
        <v>18898</v>
      </c>
      <c r="F6" s="34" t="s">
        <v>2826</v>
      </c>
      <c r="G6" s="36">
        <v>850000</v>
      </c>
      <c r="H6" s="35" t="s">
        <v>2</v>
      </c>
      <c r="I6" s="35" t="s">
        <v>98</v>
      </c>
      <c r="J6" s="35" t="s">
        <v>99</v>
      </c>
      <c r="K6" s="35" t="s">
        <v>18914</v>
      </c>
      <c r="L6" s="35" t="s">
        <v>98</v>
      </c>
      <c r="M6" s="35" t="s">
        <v>2591</v>
      </c>
      <c r="N6" s="35" t="s">
        <v>19057</v>
      </c>
      <c r="O6" s="35"/>
      <c r="P6" s="35" t="s">
        <v>99</v>
      </c>
      <c r="Q6" s="31" t="s">
        <v>98</v>
      </c>
    </row>
    <row r="7" spans="1:17" ht="22.5" x14ac:dyDescent="0.2">
      <c r="A7" s="33" t="str">
        <f t="shared" si="0"/>
        <v>0004</v>
      </c>
      <c r="B7" s="34" t="s">
        <v>19058</v>
      </c>
      <c r="C7" s="35" t="s">
        <v>18894</v>
      </c>
      <c r="D7" s="35" t="s">
        <v>19059</v>
      </c>
      <c r="E7" s="35" t="s">
        <v>18898</v>
      </c>
      <c r="F7" s="34" t="s">
        <v>4547</v>
      </c>
      <c r="G7" s="36">
        <v>380000</v>
      </c>
      <c r="H7" s="35" t="s">
        <v>2</v>
      </c>
      <c r="I7" s="35" t="s">
        <v>98</v>
      </c>
      <c r="J7" s="35" t="s">
        <v>99</v>
      </c>
      <c r="K7" s="35" t="s">
        <v>18914</v>
      </c>
      <c r="L7" s="35" t="s">
        <v>98</v>
      </c>
      <c r="M7" s="35" t="s">
        <v>2592</v>
      </c>
      <c r="N7" s="35" t="s">
        <v>19057</v>
      </c>
      <c r="O7" s="35"/>
      <c r="P7" s="35" t="s">
        <v>99</v>
      </c>
      <c r="Q7" s="31" t="s">
        <v>98</v>
      </c>
    </row>
    <row r="8" spans="1:17" ht="22.5" x14ac:dyDescent="0.2">
      <c r="A8" s="33" t="str">
        <f t="shared" si="0"/>
        <v>0005</v>
      </c>
      <c r="B8" s="34" t="s">
        <v>19060</v>
      </c>
      <c r="C8" s="35" t="s">
        <v>18894</v>
      </c>
      <c r="D8" s="35" t="s">
        <v>19061</v>
      </c>
      <c r="E8" s="35" t="s">
        <v>18898</v>
      </c>
      <c r="F8" s="34" t="s">
        <v>2848</v>
      </c>
      <c r="G8" s="36">
        <v>20000</v>
      </c>
      <c r="H8" s="35" t="s">
        <v>2</v>
      </c>
      <c r="I8" s="35" t="s">
        <v>98</v>
      </c>
      <c r="J8" s="35" t="s">
        <v>99</v>
      </c>
      <c r="K8" s="35" t="s">
        <v>18914</v>
      </c>
      <c r="L8" s="35" t="s">
        <v>98</v>
      </c>
      <c r="M8" s="35" t="s">
        <v>2592</v>
      </c>
      <c r="N8" s="35" t="s">
        <v>19057</v>
      </c>
      <c r="O8" s="35"/>
      <c r="P8" s="35" t="s">
        <v>99</v>
      </c>
      <c r="Q8" s="31" t="s">
        <v>98</v>
      </c>
    </row>
    <row r="9" spans="1:17" ht="22.5" x14ac:dyDescent="0.2">
      <c r="A9" s="33" t="str">
        <f t="shared" si="0"/>
        <v>0006</v>
      </c>
      <c r="B9" s="34" t="s">
        <v>19062</v>
      </c>
      <c r="C9" s="35" t="s">
        <v>18894</v>
      </c>
      <c r="D9" s="35" t="s">
        <v>19063</v>
      </c>
      <c r="E9" s="35" t="s">
        <v>18898</v>
      </c>
      <c r="F9" s="34" t="s">
        <v>4507</v>
      </c>
      <c r="G9" s="36">
        <v>300000</v>
      </c>
      <c r="H9" s="35" t="s">
        <v>2</v>
      </c>
      <c r="I9" s="35" t="s">
        <v>98</v>
      </c>
      <c r="J9" s="35" t="s">
        <v>99</v>
      </c>
      <c r="K9" s="35" t="s">
        <v>18914</v>
      </c>
      <c r="L9" s="35" t="s">
        <v>98</v>
      </c>
      <c r="M9" s="35" t="s">
        <v>2592</v>
      </c>
      <c r="N9" s="35" t="s">
        <v>19052</v>
      </c>
      <c r="O9" s="35"/>
      <c r="P9" s="35" t="s">
        <v>99</v>
      </c>
      <c r="Q9" s="31" t="s">
        <v>98</v>
      </c>
    </row>
    <row r="10" spans="1:17" ht="33.75" x14ac:dyDescent="0.2">
      <c r="A10" s="33" t="str">
        <f t="shared" si="0"/>
        <v>0007</v>
      </c>
      <c r="B10" s="34" t="s">
        <v>19064</v>
      </c>
      <c r="C10" s="35" t="s">
        <v>18894</v>
      </c>
      <c r="D10" s="35" t="s">
        <v>19065</v>
      </c>
      <c r="E10" s="35" t="s">
        <v>1</v>
      </c>
      <c r="F10" s="34" t="s">
        <v>10487</v>
      </c>
      <c r="G10" s="36">
        <v>400000</v>
      </c>
      <c r="H10" s="35" t="s">
        <v>2</v>
      </c>
      <c r="I10" s="35" t="s">
        <v>98</v>
      </c>
      <c r="J10" s="35" t="s">
        <v>99</v>
      </c>
      <c r="K10" s="35" t="s">
        <v>18914</v>
      </c>
      <c r="L10" s="35" t="s">
        <v>98</v>
      </c>
      <c r="M10" s="35" t="s">
        <v>2593</v>
      </c>
      <c r="N10" s="35" t="s">
        <v>19066</v>
      </c>
      <c r="O10" s="35"/>
      <c r="P10" s="35" t="s">
        <v>99</v>
      </c>
      <c r="Q10" s="31" t="s">
        <v>98</v>
      </c>
    </row>
    <row r="11" spans="1:17" ht="22.5" x14ac:dyDescent="0.2">
      <c r="A11" s="33" t="str">
        <f t="shared" si="0"/>
        <v>0008</v>
      </c>
      <c r="B11" s="34" t="s">
        <v>19067</v>
      </c>
      <c r="C11" s="35" t="s">
        <v>12058</v>
      </c>
      <c r="D11" s="35" t="s">
        <v>19174</v>
      </c>
      <c r="E11" s="35" t="s">
        <v>18898</v>
      </c>
      <c r="F11" s="34" t="s">
        <v>3899</v>
      </c>
      <c r="G11" s="36">
        <v>7958</v>
      </c>
      <c r="H11" s="35" t="s">
        <v>12058</v>
      </c>
      <c r="I11" s="35" t="s">
        <v>98</v>
      </c>
      <c r="J11" s="35" t="s">
        <v>98</v>
      </c>
      <c r="K11" s="35"/>
      <c r="L11" s="35" t="s">
        <v>98</v>
      </c>
      <c r="M11" s="35"/>
      <c r="N11" s="35" t="s">
        <v>18924</v>
      </c>
      <c r="O11" s="35"/>
      <c r="P11" s="35"/>
      <c r="Q11" s="31"/>
    </row>
    <row r="12" spans="1:17" ht="22.5" x14ac:dyDescent="0.2">
      <c r="A12" s="33" t="str">
        <f t="shared" si="0"/>
        <v>0009</v>
      </c>
      <c r="B12" s="34" t="s">
        <v>19068</v>
      </c>
      <c r="C12" s="35" t="s">
        <v>12058</v>
      </c>
      <c r="D12" s="35" t="s">
        <v>19069</v>
      </c>
      <c r="E12" s="35" t="s">
        <v>1</v>
      </c>
      <c r="F12" s="34" t="s">
        <v>11541</v>
      </c>
      <c r="G12" s="36">
        <v>7000</v>
      </c>
      <c r="H12" s="35" t="s">
        <v>12058</v>
      </c>
      <c r="I12" s="35" t="s">
        <v>98</v>
      </c>
      <c r="J12" s="35" t="s">
        <v>98</v>
      </c>
      <c r="K12" s="35"/>
      <c r="L12" s="35" t="s">
        <v>98</v>
      </c>
      <c r="M12" s="35"/>
      <c r="N12" s="35" t="s">
        <v>18924</v>
      </c>
      <c r="O12" s="35"/>
      <c r="P12" s="35"/>
      <c r="Q12" s="31"/>
    </row>
    <row r="13" spans="1:17" ht="22.5" x14ac:dyDescent="0.2">
      <c r="A13" s="33" t="str">
        <f t="shared" si="0"/>
        <v>0010</v>
      </c>
      <c r="B13" s="34" t="s">
        <v>19070</v>
      </c>
      <c r="C13" s="35" t="s">
        <v>12058</v>
      </c>
      <c r="D13" s="35" t="s">
        <v>19071</v>
      </c>
      <c r="E13" s="35" t="s">
        <v>18898</v>
      </c>
      <c r="F13" s="34" t="s">
        <v>6402</v>
      </c>
      <c r="G13" s="36">
        <v>3100</v>
      </c>
      <c r="H13" s="35" t="s">
        <v>12058</v>
      </c>
      <c r="I13" s="35" t="s">
        <v>98</v>
      </c>
      <c r="J13" s="35" t="s">
        <v>98</v>
      </c>
      <c r="K13" s="35"/>
      <c r="L13" s="35" t="s">
        <v>98</v>
      </c>
      <c r="M13" s="35"/>
      <c r="N13" s="35" t="s">
        <v>18924</v>
      </c>
      <c r="O13" s="35"/>
      <c r="P13" s="35"/>
      <c r="Q13" s="31"/>
    </row>
    <row r="14" spans="1:17" ht="22.5" x14ac:dyDescent="0.2">
      <c r="A14" s="33" t="str">
        <f t="shared" si="0"/>
        <v>0011</v>
      </c>
      <c r="B14" s="34" t="s">
        <v>19072</v>
      </c>
      <c r="C14" s="35" t="s">
        <v>12058</v>
      </c>
      <c r="D14" s="35" t="s">
        <v>19081</v>
      </c>
      <c r="E14" s="35" t="s">
        <v>1</v>
      </c>
      <c r="F14" s="34" t="s">
        <v>11042</v>
      </c>
      <c r="G14" s="36">
        <v>26410</v>
      </c>
      <c r="H14" s="35" t="s">
        <v>12058</v>
      </c>
      <c r="I14" s="35" t="s">
        <v>98</v>
      </c>
      <c r="J14" s="35" t="s">
        <v>98</v>
      </c>
      <c r="K14" s="35"/>
      <c r="L14" s="35" t="s">
        <v>98</v>
      </c>
      <c r="M14" s="35" t="s">
        <v>2591</v>
      </c>
      <c r="N14" s="35" t="s">
        <v>19176</v>
      </c>
      <c r="O14" s="35"/>
      <c r="P14" s="35"/>
      <c r="Q14" s="31"/>
    </row>
    <row r="15" spans="1:17" ht="22.5" x14ac:dyDescent="0.2">
      <c r="A15" s="33" t="str">
        <f t="shared" si="0"/>
        <v>0012</v>
      </c>
      <c r="B15" s="34" t="s">
        <v>19074</v>
      </c>
      <c r="C15" s="35" t="s">
        <v>12058</v>
      </c>
      <c r="D15" s="35" t="s">
        <v>19075</v>
      </c>
      <c r="E15" s="35" t="s">
        <v>18898</v>
      </c>
      <c r="F15" s="34" t="s">
        <v>6402</v>
      </c>
      <c r="G15" s="36">
        <v>3150</v>
      </c>
      <c r="H15" s="35" t="s">
        <v>12058</v>
      </c>
      <c r="I15" s="35" t="s">
        <v>98</v>
      </c>
      <c r="J15" s="35" t="s">
        <v>98</v>
      </c>
      <c r="K15" s="35"/>
      <c r="L15" s="35" t="s">
        <v>98</v>
      </c>
      <c r="M15" s="35"/>
      <c r="N15" s="35" t="s">
        <v>18924</v>
      </c>
      <c r="O15" s="35"/>
      <c r="P15" s="35"/>
      <c r="Q15" s="31"/>
    </row>
    <row r="16" spans="1:17" ht="22.5" x14ac:dyDescent="0.2">
      <c r="A16" s="33" t="str">
        <f t="shared" si="0"/>
        <v>0013</v>
      </c>
      <c r="B16" s="34" t="s">
        <v>19076</v>
      </c>
      <c r="C16" s="35" t="s">
        <v>12058</v>
      </c>
      <c r="D16" s="35" t="s">
        <v>19077</v>
      </c>
      <c r="E16" s="35" t="s">
        <v>18898</v>
      </c>
      <c r="F16" s="34" t="s">
        <v>6402</v>
      </c>
      <c r="G16" s="36">
        <v>2800</v>
      </c>
      <c r="H16" s="35" t="s">
        <v>12058</v>
      </c>
      <c r="I16" s="35" t="s">
        <v>98</v>
      </c>
      <c r="J16" s="35" t="s">
        <v>98</v>
      </c>
      <c r="K16" s="35"/>
      <c r="L16" s="35" t="s">
        <v>98</v>
      </c>
      <c r="M16" s="35"/>
      <c r="N16" s="35" t="s">
        <v>18924</v>
      </c>
      <c r="O16" s="35"/>
      <c r="P16" s="35"/>
      <c r="Q16" s="31"/>
    </row>
    <row r="17" spans="1:17" ht="22.5" x14ac:dyDescent="0.2">
      <c r="A17" s="33" t="str">
        <f t="shared" si="0"/>
        <v>0014</v>
      </c>
      <c r="B17" s="34" t="s">
        <v>19078</v>
      </c>
      <c r="C17" s="35" t="s">
        <v>12058</v>
      </c>
      <c r="D17" s="35" t="s">
        <v>19079</v>
      </c>
      <c r="E17" s="35" t="s">
        <v>18898</v>
      </c>
      <c r="F17" s="34" t="s">
        <v>6402</v>
      </c>
      <c r="G17" s="36">
        <v>2650</v>
      </c>
      <c r="H17" s="35" t="s">
        <v>12058</v>
      </c>
      <c r="I17" s="35" t="s">
        <v>98</v>
      </c>
      <c r="J17" s="35" t="s">
        <v>98</v>
      </c>
      <c r="K17" s="35"/>
      <c r="L17" s="35" t="s">
        <v>98</v>
      </c>
      <c r="M17" s="35"/>
      <c r="N17" s="35" t="s">
        <v>18924</v>
      </c>
      <c r="O17" s="35"/>
      <c r="P17" s="35"/>
      <c r="Q17" s="31"/>
    </row>
    <row r="18" spans="1:17" ht="22.5" x14ac:dyDescent="0.2">
      <c r="A18" s="33" t="str">
        <f t="shared" si="0"/>
        <v>0015</v>
      </c>
      <c r="B18" s="34" t="s">
        <v>19080</v>
      </c>
      <c r="C18" s="35" t="s">
        <v>12058</v>
      </c>
      <c r="D18" s="37" t="s">
        <v>19073</v>
      </c>
      <c r="E18" s="35" t="s">
        <v>18898</v>
      </c>
      <c r="F18" s="38" t="s">
        <v>6402</v>
      </c>
      <c r="G18" s="36">
        <v>4100</v>
      </c>
      <c r="H18" s="35" t="s">
        <v>12058</v>
      </c>
      <c r="I18" s="35" t="s">
        <v>98</v>
      </c>
      <c r="J18" s="35" t="s">
        <v>98</v>
      </c>
      <c r="K18" s="35"/>
      <c r="L18" s="35" t="s">
        <v>98</v>
      </c>
      <c r="M18" s="35"/>
      <c r="N18" s="37" t="s">
        <v>18924</v>
      </c>
      <c r="O18" s="35"/>
      <c r="P18" s="35"/>
      <c r="Q18" s="31"/>
    </row>
    <row r="19" spans="1:17" ht="33.75" x14ac:dyDescent="0.2">
      <c r="A19" s="33" t="str">
        <f t="shared" si="0"/>
        <v>0016</v>
      </c>
      <c r="B19" s="34" t="s">
        <v>19082</v>
      </c>
      <c r="C19" s="35" t="s">
        <v>12058</v>
      </c>
      <c r="D19" s="35" t="s">
        <v>19083</v>
      </c>
      <c r="E19" s="35" t="s">
        <v>1</v>
      </c>
      <c r="F19" s="34" t="s">
        <v>10113</v>
      </c>
      <c r="G19" s="36">
        <v>4000</v>
      </c>
      <c r="H19" s="35" t="s">
        <v>12058</v>
      </c>
      <c r="I19" s="35" t="s">
        <v>98</v>
      </c>
      <c r="J19" s="35" t="s">
        <v>98</v>
      </c>
      <c r="K19" s="35"/>
      <c r="L19" s="35" t="s">
        <v>98</v>
      </c>
      <c r="M19" s="35" t="s">
        <v>2591</v>
      </c>
      <c r="N19" s="35" t="s">
        <v>18924</v>
      </c>
      <c r="O19" s="35"/>
      <c r="P19" s="35"/>
      <c r="Q19" s="31"/>
    </row>
    <row r="20" spans="1:17" ht="22.5" x14ac:dyDescent="0.2">
      <c r="A20" s="33" t="str">
        <f t="shared" si="0"/>
        <v>0017</v>
      </c>
      <c r="B20" s="34" t="s">
        <v>19084</v>
      </c>
      <c r="C20" s="35" t="s">
        <v>12058</v>
      </c>
      <c r="D20" s="35" t="s">
        <v>19085</v>
      </c>
      <c r="E20" s="35" t="s">
        <v>18898</v>
      </c>
      <c r="F20" s="34" t="s">
        <v>3938</v>
      </c>
      <c r="G20" s="36">
        <v>5100</v>
      </c>
      <c r="H20" s="35" t="s">
        <v>12058</v>
      </c>
      <c r="I20" s="35" t="s">
        <v>98</v>
      </c>
      <c r="J20" s="35" t="s">
        <v>98</v>
      </c>
      <c r="K20" s="35"/>
      <c r="L20" s="35" t="s">
        <v>98</v>
      </c>
      <c r="M20" s="35"/>
      <c r="N20" s="35" t="s">
        <v>18924</v>
      </c>
      <c r="O20" s="35"/>
      <c r="P20" s="35"/>
      <c r="Q20" s="31"/>
    </row>
    <row r="21" spans="1:17" ht="22.5" x14ac:dyDescent="0.2">
      <c r="A21" s="33" t="str">
        <f t="shared" si="0"/>
        <v>0018</v>
      </c>
      <c r="B21" s="34" t="s">
        <v>19086</v>
      </c>
      <c r="C21" s="35" t="s">
        <v>12058</v>
      </c>
      <c r="D21" s="35" t="s">
        <v>19087</v>
      </c>
      <c r="E21" s="35" t="s">
        <v>1</v>
      </c>
      <c r="F21" s="34" t="s">
        <v>11857</v>
      </c>
      <c r="G21" s="36">
        <v>2650</v>
      </c>
      <c r="H21" s="35" t="s">
        <v>12058</v>
      </c>
      <c r="I21" s="35" t="s">
        <v>98</v>
      </c>
      <c r="J21" s="35" t="s">
        <v>98</v>
      </c>
      <c r="K21" s="35"/>
      <c r="L21" s="35" t="s">
        <v>98</v>
      </c>
      <c r="M21" s="35"/>
      <c r="N21" s="35" t="s">
        <v>18924</v>
      </c>
      <c r="O21" s="35"/>
      <c r="P21" s="35"/>
      <c r="Q21" s="31"/>
    </row>
    <row r="22" spans="1:17" ht="22.5" x14ac:dyDescent="0.2">
      <c r="A22" s="33" t="str">
        <f t="shared" si="0"/>
        <v>0019</v>
      </c>
      <c r="B22" s="34" t="s">
        <v>19088</v>
      </c>
      <c r="C22" s="35" t="s">
        <v>12058</v>
      </c>
      <c r="D22" s="35" t="s">
        <v>19089</v>
      </c>
      <c r="E22" s="35" t="s">
        <v>1</v>
      </c>
      <c r="F22" s="34" t="s">
        <v>11611</v>
      </c>
      <c r="G22" s="36">
        <v>9000</v>
      </c>
      <c r="H22" s="35" t="s">
        <v>12058</v>
      </c>
      <c r="I22" s="35" t="s">
        <v>98</v>
      </c>
      <c r="J22" s="35" t="s">
        <v>98</v>
      </c>
      <c r="K22" s="35"/>
      <c r="L22" s="35" t="s">
        <v>98</v>
      </c>
      <c r="M22" s="35"/>
      <c r="N22" s="35" t="s">
        <v>18924</v>
      </c>
      <c r="O22" s="35"/>
      <c r="P22" s="35"/>
      <c r="Q22" s="31"/>
    </row>
    <row r="23" spans="1:17" ht="22.5" x14ac:dyDescent="0.2">
      <c r="A23" s="33" t="str">
        <f t="shared" si="0"/>
        <v>0020</v>
      </c>
      <c r="B23" s="34" t="s">
        <v>19090</v>
      </c>
      <c r="C23" s="35" t="s">
        <v>12058</v>
      </c>
      <c r="D23" s="35" t="s">
        <v>19091</v>
      </c>
      <c r="E23" s="35" t="s">
        <v>18898</v>
      </c>
      <c r="F23" s="34" t="s">
        <v>9889</v>
      </c>
      <c r="G23" s="36">
        <v>23225</v>
      </c>
      <c r="H23" s="35" t="s">
        <v>12058</v>
      </c>
      <c r="I23" s="35" t="s">
        <v>98</v>
      </c>
      <c r="J23" s="35" t="s">
        <v>98</v>
      </c>
      <c r="K23" s="35"/>
      <c r="L23" s="35" t="s">
        <v>98</v>
      </c>
      <c r="M23" s="35" t="s">
        <v>2593</v>
      </c>
      <c r="N23" s="35" t="s">
        <v>18924</v>
      </c>
      <c r="O23" s="35"/>
      <c r="P23" s="35"/>
      <c r="Q23" s="31"/>
    </row>
    <row r="24" spans="1:17" ht="22.5" x14ac:dyDescent="0.2">
      <c r="A24" s="33" t="str">
        <f t="shared" si="0"/>
        <v>0021</v>
      </c>
      <c r="B24" s="34" t="s">
        <v>19092</v>
      </c>
      <c r="C24" s="35" t="s">
        <v>12058</v>
      </c>
      <c r="D24" s="35" t="s">
        <v>17894</v>
      </c>
      <c r="E24" s="35" t="s">
        <v>1</v>
      </c>
      <c r="F24" s="34" t="s">
        <v>10730</v>
      </c>
      <c r="G24" s="36">
        <v>7000</v>
      </c>
      <c r="H24" s="35" t="s">
        <v>12058</v>
      </c>
      <c r="I24" s="35" t="s">
        <v>98</v>
      </c>
      <c r="J24" s="35" t="s">
        <v>98</v>
      </c>
      <c r="K24" s="35"/>
      <c r="L24" s="35" t="s">
        <v>98</v>
      </c>
      <c r="M24" s="35"/>
      <c r="N24" s="35" t="s">
        <v>18924</v>
      </c>
      <c r="O24" s="35"/>
      <c r="P24" s="35"/>
      <c r="Q24" s="31"/>
    </row>
    <row r="25" spans="1:17" ht="22.5" x14ac:dyDescent="0.2">
      <c r="A25" s="33" t="str">
        <f t="shared" si="0"/>
        <v>0022</v>
      </c>
      <c r="B25" s="34" t="s">
        <v>19093</v>
      </c>
      <c r="C25" s="35" t="s">
        <v>12058</v>
      </c>
      <c r="D25" s="35" t="s">
        <v>107</v>
      </c>
      <c r="E25" s="35" t="s">
        <v>1</v>
      </c>
      <c r="F25" s="34" t="s">
        <v>11400</v>
      </c>
      <c r="G25" s="36">
        <v>5000</v>
      </c>
      <c r="H25" s="35" t="s">
        <v>12058</v>
      </c>
      <c r="I25" s="35" t="s">
        <v>98</v>
      </c>
      <c r="J25" s="35" t="s">
        <v>98</v>
      </c>
      <c r="K25" s="35"/>
      <c r="L25" s="35" t="s">
        <v>98</v>
      </c>
      <c r="M25" s="35"/>
      <c r="N25" s="35" t="s">
        <v>18924</v>
      </c>
      <c r="O25" s="35"/>
      <c r="P25" s="35"/>
      <c r="Q25" s="31"/>
    </row>
    <row r="26" spans="1:17" ht="22.5" x14ac:dyDescent="0.2">
      <c r="A26" s="33" t="str">
        <f t="shared" si="0"/>
        <v>0023</v>
      </c>
      <c r="B26" s="34" t="s">
        <v>19094</v>
      </c>
      <c r="C26" s="35" t="s">
        <v>12058</v>
      </c>
      <c r="D26" s="35" t="s">
        <v>19095</v>
      </c>
      <c r="E26" s="35" t="s">
        <v>1</v>
      </c>
      <c r="F26" s="34" t="s">
        <v>10212</v>
      </c>
      <c r="G26" s="36">
        <v>2650</v>
      </c>
      <c r="H26" s="35" t="s">
        <v>12058</v>
      </c>
      <c r="I26" s="35" t="s">
        <v>98</v>
      </c>
      <c r="J26" s="35" t="s">
        <v>98</v>
      </c>
      <c r="K26" s="35"/>
      <c r="L26" s="35" t="s">
        <v>98</v>
      </c>
      <c r="M26" s="35"/>
      <c r="N26" s="35" t="s">
        <v>18924</v>
      </c>
      <c r="O26" s="35"/>
      <c r="P26" s="35"/>
      <c r="Q26" s="31"/>
    </row>
    <row r="27" spans="1:17" ht="22.5" x14ac:dyDescent="0.2">
      <c r="A27" s="33" t="str">
        <f t="shared" si="0"/>
        <v>0024</v>
      </c>
      <c r="B27" s="34" t="s">
        <v>19096</v>
      </c>
      <c r="C27" s="35" t="s">
        <v>12058</v>
      </c>
      <c r="D27" s="35" t="s">
        <v>19097</v>
      </c>
      <c r="E27" s="35" t="s">
        <v>1</v>
      </c>
      <c r="F27" s="34" t="s">
        <v>10851</v>
      </c>
      <c r="G27" s="36">
        <v>26500</v>
      </c>
      <c r="H27" s="35" t="s">
        <v>12058</v>
      </c>
      <c r="I27" s="35" t="s">
        <v>98</v>
      </c>
      <c r="J27" s="35" t="s">
        <v>98</v>
      </c>
      <c r="K27" s="35"/>
      <c r="L27" s="35" t="s">
        <v>98</v>
      </c>
      <c r="M27" s="35" t="s">
        <v>2591</v>
      </c>
      <c r="N27" s="35" t="s">
        <v>19098</v>
      </c>
      <c r="O27" s="35"/>
      <c r="P27" s="35"/>
      <c r="Q27" s="31"/>
    </row>
    <row r="28" spans="1:17" ht="22.5" x14ac:dyDescent="0.2">
      <c r="A28" s="33" t="str">
        <f t="shared" si="0"/>
        <v>0025</v>
      </c>
      <c r="B28" s="34" t="s">
        <v>19099</v>
      </c>
      <c r="C28" s="35" t="s">
        <v>18894</v>
      </c>
      <c r="D28" s="35" t="s">
        <v>19100</v>
      </c>
      <c r="E28" s="35" t="s">
        <v>1</v>
      </c>
      <c r="F28" s="34" t="s">
        <v>11042</v>
      </c>
      <c r="G28" s="36">
        <v>100000</v>
      </c>
      <c r="H28" s="35" t="s">
        <v>2</v>
      </c>
      <c r="I28" s="35" t="s">
        <v>98</v>
      </c>
      <c r="J28" s="35" t="s">
        <v>98</v>
      </c>
      <c r="K28" s="35"/>
      <c r="L28" s="35" t="s">
        <v>98</v>
      </c>
      <c r="M28" s="35" t="s">
        <v>2593</v>
      </c>
      <c r="N28" s="35" t="s">
        <v>19101</v>
      </c>
      <c r="O28" s="35"/>
      <c r="P28" s="35" t="s">
        <v>98</v>
      </c>
      <c r="Q28" s="31" t="s">
        <v>98</v>
      </c>
    </row>
    <row r="29" spans="1:17" ht="22.5" x14ac:dyDescent="0.2">
      <c r="A29" s="33" t="str">
        <f t="shared" si="0"/>
        <v>0026</v>
      </c>
      <c r="B29" s="34" t="s">
        <v>19102</v>
      </c>
      <c r="C29" s="35" t="s">
        <v>12058</v>
      </c>
      <c r="D29" s="35" t="s">
        <v>19103</v>
      </c>
      <c r="E29" s="35" t="s">
        <v>18898</v>
      </c>
      <c r="F29" s="34" t="s">
        <v>9889</v>
      </c>
      <c r="G29" s="36">
        <v>10615</v>
      </c>
      <c r="H29" s="35" t="s">
        <v>12058</v>
      </c>
      <c r="I29" s="35" t="s">
        <v>98</v>
      </c>
      <c r="J29" s="35" t="s">
        <v>98</v>
      </c>
      <c r="K29" s="35"/>
      <c r="L29" s="35" t="s">
        <v>98</v>
      </c>
      <c r="M29" s="35" t="s">
        <v>2593</v>
      </c>
      <c r="N29" s="35" t="s">
        <v>18924</v>
      </c>
      <c r="O29" s="35"/>
      <c r="P29" s="35"/>
      <c r="Q29" s="31"/>
    </row>
    <row r="30" spans="1:17" ht="33.75" x14ac:dyDescent="0.2">
      <c r="A30" s="33" t="str">
        <f t="shared" si="0"/>
        <v>0027</v>
      </c>
      <c r="B30" s="34" t="s">
        <v>19104</v>
      </c>
      <c r="C30" s="35" t="s">
        <v>18894</v>
      </c>
      <c r="D30" s="35" t="s">
        <v>19105</v>
      </c>
      <c r="E30" s="35" t="s">
        <v>1</v>
      </c>
      <c r="F30" s="34" t="s">
        <v>10079</v>
      </c>
      <c r="G30" s="36">
        <v>66195</v>
      </c>
      <c r="H30" s="35" t="s">
        <v>18913</v>
      </c>
      <c r="I30" s="35" t="s">
        <v>98</v>
      </c>
      <c r="J30" s="35" t="s">
        <v>98</v>
      </c>
      <c r="K30" s="35"/>
      <c r="L30" s="35" t="s">
        <v>98</v>
      </c>
      <c r="M30" s="35" t="s">
        <v>2594</v>
      </c>
      <c r="N30" s="35" t="s">
        <v>19101</v>
      </c>
      <c r="O30" s="35"/>
      <c r="P30" s="35" t="s">
        <v>98</v>
      </c>
      <c r="Q30" s="31" t="s">
        <v>98</v>
      </c>
    </row>
    <row r="31" spans="1:17" ht="22.5" x14ac:dyDescent="0.2">
      <c r="A31" s="33" t="str">
        <f t="shared" si="0"/>
        <v>0028</v>
      </c>
      <c r="B31" s="34" t="s">
        <v>19106</v>
      </c>
      <c r="C31" s="35" t="s">
        <v>12058</v>
      </c>
      <c r="D31" s="35" t="s">
        <v>19107</v>
      </c>
      <c r="E31" s="35" t="s">
        <v>1</v>
      </c>
      <c r="F31" s="34" t="s">
        <v>11439</v>
      </c>
      <c r="G31" s="36">
        <v>5308</v>
      </c>
      <c r="H31" s="35" t="s">
        <v>12058</v>
      </c>
      <c r="I31" s="35" t="s">
        <v>98</v>
      </c>
      <c r="J31" s="35" t="s">
        <v>98</v>
      </c>
      <c r="K31" s="35"/>
      <c r="L31" s="35" t="s">
        <v>98</v>
      </c>
      <c r="M31" s="35" t="s">
        <v>2594</v>
      </c>
      <c r="N31" s="35" t="s">
        <v>18924</v>
      </c>
      <c r="O31" s="35"/>
      <c r="P31" s="35"/>
      <c r="Q31" s="31"/>
    </row>
    <row r="32" spans="1:17" ht="22.5" x14ac:dyDescent="0.2">
      <c r="A32" s="33" t="str">
        <f t="shared" si="0"/>
        <v>0029</v>
      </c>
      <c r="B32" s="34" t="s">
        <v>19108</v>
      </c>
      <c r="C32" s="35" t="s">
        <v>12058</v>
      </c>
      <c r="D32" s="35" t="s">
        <v>19109</v>
      </c>
      <c r="E32" s="35" t="s">
        <v>1</v>
      </c>
      <c r="F32" s="34" t="s">
        <v>12032</v>
      </c>
      <c r="G32" s="36">
        <v>9900</v>
      </c>
      <c r="H32" s="35" t="s">
        <v>12058</v>
      </c>
      <c r="I32" s="35" t="s">
        <v>98</v>
      </c>
      <c r="J32" s="35" t="s">
        <v>98</v>
      </c>
      <c r="K32" s="35"/>
      <c r="L32" s="35" t="s">
        <v>98</v>
      </c>
      <c r="M32" s="35"/>
      <c r="N32" s="35" t="s">
        <v>18924</v>
      </c>
      <c r="O32" s="35"/>
      <c r="P32" s="35"/>
      <c r="Q32" s="31"/>
    </row>
    <row r="33" spans="1:17" ht="22.5" x14ac:dyDescent="0.2">
      <c r="A33" s="33" t="str">
        <f t="shared" si="0"/>
        <v>0030</v>
      </c>
      <c r="B33" s="34" t="s">
        <v>19110</v>
      </c>
      <c r="C33" s="35" t="s">
        <v>12058</v>
      </c>
      <c r="D33" s="35" t="s">
        <v>19111</v>
      </c>
      <c r="E33" s="35" t="s">
        <v>1</v>
      </c>
      <c r="F33" s="34" t="s">
        <v>12032</v>
      </c>
      <c r="G33" s="36">
        <v>9900</v>
      </c>
      <c r="H33" s="35" t="s">
        <v>12058</v>
      </c>
      <c r="I33" s="35" t="s">
        <v>98</v>
      </c>
      <c r="J33" s="35" t="s">
        <v>98</v>
      </c>
      <c r="K33" s="35"/>
      <c r="L33" s="35" t="s">
        <v>98</v>
      </c>
      <c r="M33" s="35"/>
      <c r="N33" s="35" t="s">
        <v>18924</v>
      </c>
      <c r="O33" s="35"/>
      <c r="P33" s="35"/>
      <c r="Q33" s="31"/>
    </row>
    <row r="34" spans="1:17" ht="22.5" x14ac:dyDescent="0.2">
      <c r="A34" s="33" t="str">
        <f t="shared" si="0"/>
        <v>0031</v>
      </c>
      <c r="B34" s="34" t="s">
        <v>19112</v>
      </c>
      <c r="C34" s="35" t="s">
        <v>12058</v>
      </c>
      <c r="D34" s="35" t="s">
        <v>19113</v>
      </c>
      <c r="E34" s="35" t="s">
        <v>1</v>
      </c>
      <c r="F34" s="34" t="s">
        <v>12032</v>
      </c>
      <c r="G34" s="36">
        <v>9900</v>
      </c>
      <c r="H34" s="35" t="s">
        <v>12058</v>
      </c>
      <c r="I34" s="35" t="s">
        <v>98</v>
      </c>
      <c r="J34" s="35" t="s">
        <v>98</v>
      </c>
      <c r="K34" s="35"/>
      <c r="L34" s="35" t="s">
        <v>98</v>
      </c>
      <c r="M34" s="35"/>
      <c r="N34" s="35" t="s">
        <v>18924</v>
      </c>
      <c r="O34" s="35"/>
      <c r="P34" s="35"/>
      <c r="Q34" s="31"/>
    </row>
    <row r="35" spans="1:17" ht="22.5" x14ac:dyDescent="0.2">
      <c r="A35" s="33" t="str">
        <f t="shared" si="0"/>
        <v>0032</v>
      </c>
      <c r="B35" s="34" t="s">
        <v>19114</v>
      </c>
      <c r="C35" s="35" t="s">
        <v>12058</v>
      </c>
      <c r="D35" s="35" t="s">
        <v>19115</v>
      </c>
      <c r="E35" s="35" t="s">
        <v>1</v>
      </c>
      <c r="F35" s="34" t="s">
        <v>12032</v>
      </c>
      <c r="G35" s="36">
        <v>9900</v>
      </c>
      <c r="H35" s="35" t="s">
        <v>12058</v>
      </c>
      <c r="I35" s="35" t="s">
        <v>98</v>
      </c>
      <c r="J35" s="35" t="s">
        <v>98</v>
      </c>
      <c r="K35" s="35"/>
      <c r="L35" s="35" t="s">
        <v>98</v>
      </c>
      <c r="M35" s="35"/>
      <c r="N35" s="35" t="s">
        <v>18924</v>
      </c>
      <c r="O35" s="35"/>
      <c r="P35" s="35"/>
      <c r="Q35" s="31"/>
    </row>
    <row r="36" spans="1:17" ht="22.5" x14ac:dyDescent="0.2">
      <c r="A36" s="33" t="str">
        <f t="shared" si="0"/>
        <v>0033</v>
      </c>
      <c r="B36" s="34" t="s">
        <v>19116</v>
      </c>
      <c r="C36" s="35" t="s">
        <v>12058</v>
      </c>
      <c r="D36" s="35" t="s">
        <v>19117</v>
      </c>
      <c r="E36" s="35" t="s">
        <v>1</v>
      </c>
      <c r="F36" s="34" t="s">
        <v>12032</v>
      </c>
      <c r="G36" s="36">
        <v>9900</v>
      </c>
      <c r="H36" s="35" t="s">
        <v>12058</v>
      </c>
      <c r="I36" s="35" t="s">
        <v>98</v>
      </c>
      <c r="J36" s="35" t="s">
        <v>98</v>
      </c>
      <c r="K36" s="35"/>
      <c r="L36" s="35" t="s">
        <v>98</v>
      </c>
      <c r="M36" s="35"/>
      <c r="N36" s="35" t="s">
        <v>18924</v>
      </c>
      <c r="O36" s="35"/>
      <c r="P36" s="35"/>
      <c r="Q36" s="31"/>
    </row>
    <row r="37" spans="1:17" ht="22.5" x14ac:dyDescent="0.2">
      <c r="A37" s="33" t="str">
        <f t="shared" si="0"/>
        <v>0034</v>
      </c>
      <c r="B37" s="34" t="s">
        <v>19118</v>
      </c>
      <c r="C37" s="35" t="s">
        <v>12058</v>
      </c>
      <c r="D37" s="35" t="s">
        <v>19119</v>
      </c>
      <c r="E37" s="35" t="s">
        <v>1</v>
      </c>
      <c r="F37" s="34" t="s">
        <v>11366</v>
      </c>
      <c r="G37" s="36">
        <v>26410</v>
      </c>
      <c r="H37" s="35" t="s">
        <v>12058</v>
      </c>
      <c r="I37" s="35" t="s">
        <v>98</v>
      </c>
      <c r="J37" s="35" t="s">
        <v>98</v>
      </c>
      <c r="K37" s="35"/>
      <c r="L37" s="35" t="s">
        <v>98</v>
      </c>
      <c r="M37" s="35" t="s">
        <v>2594</v>
      </c>
      <c r="N37" s="35" t="s">
        <v>19175</v>
      </c>
      <c r="O37" s="35"/>
      <c r="P37" s="35"/>
      <c r="Q37" s="31"/>
    </row>
    <row r="38" spans="1:17" ht="22.5" x14ac:dyDescent="0.2">
      <c r="A38" s="33" t="str">
        <f t="shared" si="0"/>
        <v>0035</v>
      </c>
      <c r="B38" s="34" t="s">
        <v>19120</v>
      </c>
      <c r="C38" s="35" t="s">
        <v>12058</v>
      </c>
      <c r="D38" s="35" t="s">
        <v>19121</v>
      </c>
      <c r="E38" s="35" t="s">
        <v>18898</v>
      </c>
      <c r="F38" s="34" t="s">
        <v>4633</v>
      </c>
      <c r="G38" s="36">
        <v>5000</v>
      </c>
      <c r="H38" s="35" t="s">
        <v>12058</v>
      </c>
      <c r="I38" s="35" t="s">
        <v>98</v>
      </c>
      <c r="J38" s="35" t="s">
        <v>98</v>
      </c>
      <c r="K38" s="35"/>
      <c r="L38" s="35" t="s">
        <v>98</v>
      </c>
      <c r="M38" s="35"/>
      <c r="N38" s="35" t="s">
        <v>18924</v>
      </c>
      <c r="O38" s="35"/>
      <c r="P38" s="35"/>
      <c r="Q38" s="31"/>
    </row>
    <row r="39" spans="1:17" ht="22.5" x14ac:dyDescent="0.2">
      <c r="A39" s="33" t="str">
        <f t="shared" si="0"/>
        <v>0036</v>
      </c>
      <c r="B39" s="34" t="s">
        <v>19122</v>
      </c>
      <c r="C39" s="35" t="s">
        <v>12058</v>
      </c>
      <c r="D39" s="35" t="s">
        <v>19123</v>
      </c>
      <c r="E39" s="35" t="s">
        <v>1</v>
      </c>
      <c r="F39" s="34" t="s">
        <v>11047</v>
      </c>
      <c r="G39" s="36">
        <v>5400</v>
      </c>
      <c r="H39" s="35" t="s">
        <v>12058</v>
      </c>
      <c r="I39" s="35" t="s">
        <v>98</v>
      </c>
      <c r="J39" s="35" t="s">
        <v>98</v>
      </c>
      <c r="K39" s="35"/>
      <c r="L39" s="35" t="s">
        <v>98</v>
      </c>
      <c r="M39" s="35" t="s">
        <v>2594</v>
      </c>
      <c r="N39" s="35" t="s">
        <v>18924</v>
      </c>
      <c r="O39" s="35"/>
      <c r="P39" s="35"/>
      <c r="Q39" s="31"/>
    </row>
    <row r="40" spans="1:17" ht="22.5" x14ac:dyDescent="0.2">
      <c r="A40" s="33" t="str">
        <f t="shared" si="0"/>
        <v>0037</v>
      </c>
      <c r="B40" s="34" t="s">
        <v>19124</v>
      </c>
      <c r="C40" s="35" t="s">
        <v>12058</v>
      </c>
      <c r="D40" s="35" t="s">
        <v>19125</v>
      </c>
      <c r="E40" s="35" t="s">
        <v>18898</v>
      </c>
      <c r="F40" s="34" t="s">
        <v>9889</v>
      </c>
      <c r="G40" s="36">
        <v>19000</v>
      </c>
      <c r="H40" s="35" t="s">
        <v>12058</v>
      </c>
      <c r="I40" s="35" t="s">
        <v>98</v>
      </c>
      <c r="J40" s="35" t="s">
        <v>98</v>
      </c>
      <c r="K40" s="35"/>
      <c r="L40" s="35" t="s">
        <v>98</v>
      </c>
      <c r="M40" s="35" t="s">
        <v>2593</v>
      </c>
      <c r="N40" s="35" t="s">
        <v>18924</v>
      </c>
      <c r="O40" s="35"/>
      <c r="P40" s="35"/>
      <c r="Q40" s="31"/>
    </row>
    <row r="41" spans="1:17" ht="22.5" x14ac:dyDescent="0.2">
      <c r="A41" s="33" t="str">
        <f t="shared" si="0"/>
        <v>0038</v>
      </c>
      <c r="B41" s="34" t="s">
        <v>19126</v>
      </c>
      <c r="C41" s="35" t="s">
        <v>12058</v>
      </c>
      <c r="D41" s="35" t="s">
        <v>19127</v>
      </c>
      <c r="E41" s="35" t="s">
        <v>18898</v>
      </c>
      <c r="F41" s="34" t="s">
        <v>7257</v>
      </c>
      <c r="G41" s="36">
        <v>8000</v>
      </c>
      <c r="H41" s="35" t="s">
        <v>12058</v>
      </c>
      <c r="I41" s="35" t="s">
        <v>98</v>
      </c>
      <c r="J41" s="35" t="s">
        <v>98</v>
      </c>
      <c r="K41" s="35"/>
      <c r="L41" s="35" t="s">
        <v>98</v>
      </c>
      <c r="M41" s="35"/>
      <c r="N41" s="35" t="s">
        <v>18924</v>
      </c>
      <c r="O41" s="35"/>
      <c r="P41" s="35"/>
      <c r="Q41" s="31"/>
    </row>
    <row r="42" spans="1:17" ht="22.5" x14ac:dyDescent="0.2">
      <c r="A42" s="33" t="str">
        <f t="shared" si="0"/>
        <v>0039</v>
      </c>
      <c r="B42" s="34" t="s">
        <v>19128</v>
      </c>
      <c r="C42" s="35" t="s">
        <v>12058</v>
      </c>
      <c r="D42" s="35" t="s">
        <v>19129</v>
      </c>
      <c r="E42" s="35" t="s">
        <v>18898</v>
      </c>
      <c r="F42" s="34" t="s">
        <v>7274</v>
      </c>
      <c r="G42" s="36">
        <v>9900</v>
      </c>
      <c r="H42" s="35" t="s">
        <v>12058</v>
      </c>
      <c r="I42" s="35" t="s">
        <v>98</v>
      </c>
      <c r="J42" s="35" t="s">
        <v>98</v>
      </c>
      <c r="K42" s="35"/>
      <c r="L42" s="35" t="s">
        <v>98</v>
      </c>
      <c r="M42" s="35"/>
      <c r="N42" s="35" t="s">
        <v>18924</v>
      </c>
      <c r="O42" s="35"/>
      <c r="P42" s="35"/>
      <c r="Q42" s="31"/>
    </row>
    <row r="43" spans="1:17" ht="22.5" x14ac:dyDescent="0.2">
      <c r="A43" s="33" t="str">
        <f t="shared" si="0"/>
        <v>0040</v>
      </c>
      <c r="B43" s="34" t="s">
        <v>19130</v>
      </c>
      <c r="C43" s="35" t="s">
        <v>12058</v>
      </c>
      <c r="D43" s="35" t="s">
        <v>19131</v>
      </c>
      <c r="E43" s="35" t="s">
        <v>18898</v>
      </c>
      <c r="F43" s="34" t="s">
        <v>7276</v>
      </c>
      <c r="G43" s="36">
        <v>4100</v>
      </c>
      <c r="H43" s="35" t="s">
        <v>12058</v>
      </c>
      <c r="I43" s="35" t="s">
        <v>98</v>
      </c>
      <c r="J43" s="35" t="s">
        <v>98</v>
      </c>
      <c r="K43" s="35"/>
      <c r="L43" s="35" t="s">
        <v>98</v>
      </c>
      <c r="M43" s="35"/>
      <c r="N43" s="35" t="s">
        <v>18924</v>
      </c>
      <c r="O43" s="35"/>
      <c r="P43" s="35"/>
      <c r="Q43" s="31"/>
    </row>
    <row r="44" spans="1:17" ht="22.5" x14ac:dyDescent="0.2">
      <c r="A44" s="33" t="str">
        <f t="shared" si="0"/>
        <v>0041</v>
      </c>
      <c r="B44" s="34" t="s">
        <v>19132</v>
      </c>
      <c r="C44" s="35" t="s">
        <v>12058</v>
      </c>
      <c r="D44" s="35" t="s">
        <v>19133</v>
      </c>
      <c r="E44" s="35" t="s">
        <v>18898</v>
      </c>
      <c r="F44" s="34" t="s">
        <v>7278</v>
      </c>
      <c r="G44" s="36">
        <v>5000</v>
      </c>
      <c r="H44" s="35" t="s">
        <v>12058</v>
      </c>
      <c r="I44" s="35" t="s">
        <v>98</v>
      </c>
      <c r="J44" s="35" t="s">
        <v>98</v>
      </c>
      <c r="K44" s="35"/>
      <c r="L44" s="35" t="s">
        <v>98</v>
      </c>
      <c r="M44" s="35"/>
      <c r="N44" s="35" t="s">
        <v>18924</v>
      </c>
      <c r="O44" s="35"/>
      <c r="P44" s="35"/>
      <c r="Q44" s="31"/>
    </row>
    <row r="45" spans="1:17" ht="22.5" x14ac:dyDescent="0.2">
      <c r="A45" s="33" t="str">
        <f t="shared" si="0"/>
        <v>0042</v>
      </c>
      <c r="B45" s="34" t="s">
        <v>19134</v>
      </c>
      <c r="C45" s="35" t="s">
        <v>12058</v>
      </c>
      <c r="D45" s="35" t="s">
        <v>19135</v>
      </c>
      <c r="E45" s="35" t="s">
        <v>1</v>
      </c>
      <c r="F45" s="34" t="s">
        <v>11043</v>
      </c>
      <c r="G45" s="36">
        <v>3318</v>
      </c>
      <c r="H45" s="35" t="s">
        <v>12058</v>
      </c>
      <c r="I45" s="35" t="s">
        <v>98</v>
      </c>
      <c r="J45" s="35" t="s">
        <v>98</v>
      </c>
      <c r="K45" s="35"/>
      <c r="L45" s="35" t="s">
        <v>98</v>
      </c>
      <c r="M45" s="35" t="s">
        <v>2594</v>
      </c>
      <c r="N45" s="35" t="s">
        <v>18924</v>
      </c>
      <c r="O45" s="35"/>
      <c r="P45" s="35"/>
      <c r="Q45" s="31"/>
    </row>
    <row r="46" spans="1:17" ht="22.5" x14ac:dyDescent="0.2">
      <c r="A46" s="33" t="str">
        <f t="shared" si="0"/>
        <v>0043</v>
      </c>
      <c r="B46" s="34" t="s">
        <v>19136</v>
      </c>
      <c r="C46" s="35" t="s">
        <v>18894</v>
      </c>
      <c r="D46" s="35" t="s">
        <v>19137</v>
      </c>
      <c r="E46" s="35" t="s">
        <v>1</v>
      </c>
      <c r="F46" s="34" t="s">
        <v>9966</v>
      </c>
      <c r="G46" s="36">
        <v>130000</v>
      </c>
      <c r="H46" s="35" t="s">
        <v>2</v>
      </c>
      <c r="I46" s="35" t="s">
        <v>98</v>
      </c>
      <c r="J46" s="35" t="s">
        <v>98</v>
      </c>
      <c r="K46" s="35"/>
      <c r="L46" s="35" t="s">
        <v>98</v>
      </c>
      <c r="M46" s="35" t="s">
        <v>2591</v>
      </c>
      <c r="N46" s="35" t="s">
        <v>19101</v>
      </c>
      <c r="O46" s="35"/>
      <c r="P46" s="35" t="s">
        <v>98</v>
      </c>
      <c r="Q46" s="31" t="s">
        <v>98</v>
      </c>
    </row>
    <row r="47" spans="1:17" ht="50.25" customHeight="1" x14ac:dyDescent="0.2">
      <c r="A47" s="33" t="str">
        <f t="shared" si="0"/>
        <v>0044</v>
      </c>
      <c r="B47" s="34" t="s">
        <v>19138</v>
      </c>
      <c r="C47" s="35" t="s">
        <v>18894</v>
      </c>
      <c r="D47" s="35" t="s">
        <v>19139</v>
      </c>
      <c r="E47" s="35" t="s">
        <v>1</v>
      </c>
      <c r="F47" s="34" t="s">
        <v>10049</v>
      </c>
      <c r="G47" s="36">
        <v>84000</v>
      </c>
      <c r="H47" s="35" t="s">
        <v>2</v>
      </c>
      <c r="I47" s="35" t="s">
        <v>98</v>
      </c>
      <c r="J47" s="35" t="s">
        <v>98</v>
      </c>
      <c r="K47" s="35"/>
      <c r="L47" s="35" t="s">
        <v>98</v>
      </c>
      <c r="M47" s="35" t="s">
        <v>2592</v>
      </c>
      <c r="N47" s="35" t="s">
        <v>19101</v>
      </c>
      <c r="O47" s="35"/>
      <c r="P47" s="35" t="s">
        <v>98</v>
      </c>
      <c r="Q47" s="31" t="s">
        <v>98</v>
      </c>
    </row>
    <row r="48" spans="1:17" ht="57" customHeight="1" x14ac:dyDescent="0.2">
      <c r="A48" s="33" t="str">
        <f t="shared" si="0"/>
        <v>0045</v>
      </c>
      <c r="B48" s="34" t="s">
        <v>19140</v>
      </c>
      <c r="C48" s="35" t="s">
        <v>18894</v>
      </c>
      <c r="D48" s="35" t="s">
        <v>19199</v>
      </c>
      <c r="E48" s="35" t="s">
        <v>1</v>
      </c>
      <c r="F48" s="34" t="s">
        <v>10056</v>
      </c>
      <c r="G48" s="36">
        <v>84000</v>
      </c>
      <c r="H48" s="35" t="s">
        <v>2</v>
      </c>
      <c r="I48" s="35" t="s">
        <v>98</v>
      </c>
      <c r="J48" s="35" t="s">
        <v>98</v>
      </c>
      <c r="K48" s="35"/>
      <c r="L48" s="35" t="s">
        <v>98</v>
      </c>
      <c r="M48" s="35" t="s">
        <v>2592</v>
      </c>
      <c r="N48" s="35" t="s">
        <v>19101</v>
      </c>
      <c r="O48" s="35"/>
      <c r="P48" s="35" t="s">
        <v>98</v>
      </c>
      <c r="Q48" s="31" t="s">
        <v>98</v>
      </c>
    </row>
    <row r="49" spans="1:17" ht="33" customHeight="1" x14ac:dyDescent="0.2">
      <c r="A49" s="33" t="str">
        <f t="shared" si="0"/>
        <v>0046</v>
      </c>
      <c r="B49" s="34" t="s">
        <v>19141</v>
      </c>
      <c r="C49" s="35" t="s">
        <v>12058</v>
      </c>
      <c r="D49" s="35" t="s">
        <v>19304</v>
      </c>
      <c r="E49" s="35" t="s">
        <v>1</v>
      </c>
      <c r="F49" s="34" t="s">
        <v>11042</v>
      </c>
      <c r="G49" s="36">
        <v>22560</v>
      </c>
      <c r="H49" s="35" t="s">
        <v>12058</v>
      </c>
      <c r="I49" s="35" t="s">
        <v>98</v>
      </c>
      <c r="J49" s="35" t="s">
        <v>98</v>
      </c>
      <c r="K49" s="35"/>
      <c r="L49" s="35" t="s">
        <v>98</v>
      </c>
      <c r="M49" s="35" t="s">
        <v>2594</v>
      </c>
      <c r="N49" s="35" t="s">
        <v>19101</v>
      </c>
      <c r="O49" s="35"/>
      <c r="P49" s="35"/>
      <c r="Q49" s="31"/>
    </row>
    <row r="50" spans="1:17" ht="32.25" customHeight="1" x14ac:dyDescent="0.2">
      <c r="A50" s="33" t="str">
        <f t="shared" si="0"/>
        <v>0047</v>
      </c>
      <c r="B50" s="34" t="s">
        <v>19142</v>
      </c>
      <c r="C50" s="35" t="s">
        <v>12058</v>
      </c>
      <c r="D50" s="35" t="s">
        <v>19272</v>
      </c>
      <c r="E50" s="35" t="s">
        <v>1</v>
      </c>
      <c r="F50" s="34" t="s">
        <v>11492</v>
      </c>
      <c r="G50" s="36">
        <v>6000</v>
      </c>
      <c r="H50" s="35" t="s">
        <v>12058</v>
      </c>
      <c r="I50" s="35" t="s">
        <v>98</v>
      </c>
      <c r="J50" s="35" t="s">
        <v>98</v>
      </c>
      <c r="K50" s="35"/>
      <c r="L50" s="35" t="s">
        <v>98</v>
      </c>
      <c r="M50" s="35" t="s">
        <v>2594</v>
      </c>
      <c r="N50" s="35" t="s">
        <v>18924</v>
      </c>
      <c r="O50" s="35"/>
      <c r="P50" s="35"/>
      <c r="Q50" s="31"/>
    </row>
    <row r="51" spans="1:17" ht="32.25" customHeight="1" x14ac:dyDescent="0.2">
      <c r="A51" s="33" t="str">
        <f t="shared" si="0"/>
        <v>0048</v>
      </c>
      <c r="B51" s="34" t="s">
        <v>19143</v>
      </c>
      <c r="C51" s="35" t="s">
        <v>18894</v>
      </c>
      <c r="D51" s="35" t="s">
        <v>19144</v>
      </c>
      <c r="E51" s="35" t="s">
        <v>1</v>
      </c>
      <c r="F51" s="34" t="s">
        <v>11677</v>
      </c>
      <c r="G51" s="36">
        <v>862698</v>
      </c>
      <c r="H51" s="35" t="s">
        <v>2</v>
      </c>
      <c r="I51" s="35" t="s">
        <v>98</v>
      </c>
      <c r="J51" s="35" t="s">
        <v>98</v>
      </c>
      <c r="K51" s="35" t="s">
        <v>18915</v>
      </c>
      <c r="L51" s="35" t="s">
        <v>98</v>
      </c>
      <c r="M51" s="35" t="s">
        <v>2593</v>
      </c>
      <c r="N51" s="35" t="s">
        <v>19145</v>
      </c>
      <c r="O51" s="35"/>
      <c r="P51" s="35" t="s">
        <v>98</v>
      </c>
      <c r="Q51" s="31" t="s">
        <v>98</v>
      </c>
    </row>
    <row r="52" spans="1:17" ht="31.5" customHeight="1" x14ac:dyDescent="0.2">
      <c r="A52" s="33" t="str">
        <f t="shared" si="0"/>
        <v>0049</v>
      </c>
      <c r="B52" s="34" t="s">
        <v>19146</v>
      </c>
      <c r="C52" s="35" t="s">
        <v>12058</v>
      </c>
      <c r="D52" s="35" t="s">
        <v>19147</v>
      </c>
      <c r="E52" s="35" t="s">
        <v>1</v>
      </c>
      <c r="F52" s="34" t="s">
        <v>11438</v>
      </c>
      <c r="G52" s="36">
        <v>9950</v>
      </c>
      <c r="H52" s="35" t="s">
        <v>12058</v>
      </c>
      <c r="I52" s="35" t="s">
        <v>98</v>
      </c>
      <c r="J52" s="35" t="s">
        <v>98</v>
      </c>
      <c r="K52" s="35"/>
      <c r="L52" s="35"/>
      <c r="M52" s="35"/>
      <c r="N52" s="35" t="s">
        <v>18924</v>
      </c>
      <c r="O52" s="35"/>
      <c r="P52" s="35"/>
      <c r="Q52" s="31"/>
    </row>
    <row r="53" spans="1:17" ht="30.75" customHeight="1" x14ac:dyDescent="0.2">
      <c r="A53" s="33" t="str">
        <f t="shared" si="0"/>
        <v>0050</v>
      </c>
      <c r="B53" s="34" t="s">
        <v>19148</v>
      </c>
      <c r="C53" s="35" t="s">
        <v>12058</v>
      </c>
      <c r="D53" s="35" t="s">
        <v>19149</v>
      </c>
      <c r="E53" s="35" t="s">
        <v>1</v>
      </c>
      <c r="F53" s="34" t="s">
        <v>11789</v>
      </c>
      <c r="G53" s="36">
        <v>9950</v>
      </c>
      <c r="H53" s="35" t="s">
        <v>12058</v>
      </c>
      <c r="I53" s="35" t="s">
        <v>98</v>
      </c>
      <c r="J53" s="35" t="s">
        <v>98</v>
      </c>
      <c r="K53" s="35"/>
      <c r="L53" s="35" t="s">
        <v>98</v>
      </c>
      <c r="M53" s="35"/>
      <c r="N53" s="35" t="s">
        <v>18924</v>
      </c>
      <c r="O53" s="35"/>
      <c r="P53" s="35"/>
      <c r="Q53" s="31"/>
    </row>
    <row r="54" spans="1:17" ht="30" customHeight="1" x14ac:dyDescent="0.2">
      <c r="A54" s="33" t="str">
        <f t="shared" si="0"/>
        <v>0051</v>
      </c>
      <c r="B54" s="34" t="s">
        <v>19150</v>
      </c>
      <c r="C54" s="35" t="s">
        <v>12058</v>
      </c>
      <c r="D54" s="35" t="s">
        <v>19151</v>
      </c>
      <c r="E54" s="35" t="s">
        <v>1</v>
      </c>
      <c r="F54" s="34" t="s">
        <v>11975</v>
      </c>
      <c r="G54" s="36">
        <v>5308</v>
      </c>
      <c r="H54" s="35" t="s">
        <v>12058</v>
      </c>
      <c r="I54" s="35" t="s">
        <v>98</v>
      </c>
      <c r="J54" s="35" t="s">
        <v>98</v>
      </c>
      <c r="K54" s="35"/>
      <c r="L54" s="35" t="s">
        <v>98</v>
      </c>
      <c r="M54" s="35" t="s">
        <v>2591</v>
      </c>
      <c r="N54" s="35" t="s">
        <v>18924</v>
      </c>
      <c r="O54" s="35"/>
      <c r="P54" s="35"/>
      <c r="Q54" s="31"/>
    </row>
    <row r="55" spans="1:17" ht="27.75" customHeight="1" x14ac:dyDescent="0.2">
      <c r="A55" s="33" t="str">
        <f t="shared" si="0"/>
        <v>0052</v>
      </c>
      <c r="B55" s="34" t="s">
        <v>19152</v>
      </c>
      <c r="C55" s="35" t="s">
        <v>12058</v>
      </c>
      <c r="D55" s="35" t="s">
        <v>19153</v>
      </c>
      <c r="E55" s="35" t="s">
        <v>1</v>
      </c>
      <c r="F55" s="34" t="s">
        <v>11440</v>
      </c>
      <c r="G55" s="36">
        <v>5300</v>
      </c>
      <c r="H55" s="35" t="s">
        <v>12058</v>
      </c>
      <c r="I55" s="35" t="s">
        <v>98</v>
      </c>
      <c r="J55" s="35" t="s">
        <v>98</v>
      </c>
      <c r="K55" s="35"/>
      <c r="L55" s="35" t="s">
        <v>98</v>
      </c>
      <c r="M55" s="35"/>
      <c r="N55" s="35" t="s">
        <v>18924</v>
      </c>
      <c r="O55" s="35"/>
      <c r="P55" s="35"/>
      <c r="Q55" s="31"/>
    </row>
    <row r="56" spans="1:17" ht="33" customHeight="1" x14ac:dyDescent="0.2">
      <c r="A56" s="33" t="str">
        <f t="shared" si="0"/>
        <v>0053</v>
      </c>
      <c r="B56" s="34" t="s">
        <v>19154</v>
      </c>
      <c r="C56" s="35" t="s">
        <v>18894</v>
      </c>
      <c r="D56" s="35" t="s">
        <v>19155</v>
      </c>
      <c r="E56" s="35" t="s">
        <v>18898</v>
      </c>
      <c r="F56" s="34" t="s">
        <v>5913</v>
      </c>
      <c r="G56" s="36">
        <v>106180</v>
      </c>
      <c r="H56" s="35" t="s">
        <v>2</v>
      </c>
      <c r="I56" s="35" t="s">
        <v>98</v>
      </c>
      <c r="J56" s="35" t="s">
        <v>98</v>
      </c>
      <c r="K56" s="35"/>
      <c r="L56" s="35" t="s">
        <v>98</v>
      </c>
      <c r="M56" s="35" t="s">
        <v>2593</v>
      </c>
      <c r="N56" s="35" t="s">
        <v>19098</v>
      </c>
      <c r="O56" s="35"/>
      <c r="P56" s="35" t="s">
        <v>98</v>
      </c>
      <c r="Q56" s="31" t="s">
        <v>98</v>
      </c>
    </row>
    <row r="57" spans="1:17" ht="45" x14ac:dyDescent="0.2">
      <c r="A57" s="33" t="str">
        <f t="shared" si="0"/>
        <v>0054</v>
      </c>
      <c r="B57" s="34" t="s">
        <v>19156</v>
      </c>
      <c r="C57" s="35" t="s">
        <v>12058</v>
      </c>
      <c r="D57" s="35" t="s">
        <v>19157</v>
      </c>
      <c r="E57" s="35" t="s">
        <v>18898</v>
      </c>
      <c r="F57" s="34" t="s">
        <v>9889</v>
      </c>
      <c r="G57" s="36">
        <v>14599</v>
      </c>
      <c r="H57" s="35" t="s">
        <v>12058</v>
      </c>
      <c r="I57" s="35" t="s">
        <v>98</v>
      </c>
      <c r="J57" s="35" t="s">
        <v>98</v>
      </c>
      <c r="K57" s="35"/>
      <c r="L57" s="35" t="s">
        <v>98</v>
      </c>
      <c r="M57" s="35" t="s">
        <v>2593</v>
      </c>
      <c r="N57" s="35" t="s">
        <v>19158</v>
      </c>
      <c r="O57" s="35"/>
      <c r="P57" s="35"/>
      <c r="Q57" s="31"/>
    </row>
    <row r="58" spans="1:17" ht="33.75" x14ac:dyDescent="0.2">
      <c r="A58" s="33" t="str">
        <f t="shared" si="0"/>
        <v>0055</v>
      </c>
      <c r="B58" s="34" t="s">
        <v>19159</v>
      </c>
      <c r="C58" s="35" t="s">
        <v>18894</v>
      </c>
      <c r="D58" s="35" t="s">
        <v>19160</v>
      </c>
      <c r="E58" s="35" t="s">
        <v>1</v>
      </c>
      <c r="F58" s="34" t="s">
        <v>10079</v>
      </c>
      <c r="G58" s="36">
        <v>132324</v>
      </c>
      <c r="H58" s="35" t="s">
        <v>2</v>
      </c>
      <c r="I58" s="35" t="s">
        <v>98</v>
      </c>
      <c r="J58" s="35" t="s">
        <v>98</v>
      </c>
      <c r="K58" s="35"/>
      <c r="L58" s="35" t="s">
        <v>98</v>
      </c>
      <c r="M58" s="35" t="s">
        <v>2594</v>
      </c>
      <c r="N58" s="35" t="s">
        <v>19161</v>
      </c>
      <c r="O58" s="35"/>
      <c r="P58" s="35" t="s">
        <v>98</v>
      </c>
      <c r="Q58" s="31" t="s">
        <v>98</v>
      </c>
    </row>
    <row r="59" spans="1:17" ht="22.5" x14ac:dyDescent="0.2">
      <c r="A59" s="33" t="str">
        <f t="shared" si="0"/>
        <v>0056</v>
      </c>
      <c r="B59" s="34" t="s">
        <v>19162</v>
      </c>
      <c r="C59" s="35" t="s">
        <v>12058</v>
      </c>
      <c r="D59" s="35" t="s">
        <v>19163</v>
      </c>
      <c r="E59" s="35" t="s">
        <v>1</v>
      </c>
      <c r="F59" s="34" t="s">
        <v>10851</v>
      </c>
      <c r="G59" s="36">
        <v>9600</v>
      </c>
      <c r="H59" s="35" t="s">
        <v>12058</v>
      </c>
      <c r="I59" s="35" t="s">
        <v>98</v>
      </c>
      <c r="J59" s="35" t="s">
        <v>98</v>
      </c>
      <c r="K59" s="35"/>
      <c r="L59" s="35" t="s">
        <v>98</v>
      </c>
      <c r="M59" s="35" t="s">
        <v>2592</v>
      </c>
      <c r="N59" s="35" t="s">
        <v>18924</v>
      </c>
      <c r="O59" s="35"/>
      <c r="P59" s="35"/>
      <c r="Q59" s="31"/>
    </row>
    <row r="60" spans="1:17" ht="22.5" x14ac:dyDescent="0.2">
      <c r="A60" s="33" t="str">
        <f t="shared" si="0"/>
        <v>0057</v>
      </c>
      <c r="B60" s="34" t="s">
        <v>19164</v>
      </c>
      <c r="C60" s="35" t="s">
        <v>12058</v>
      </c>
      <c r="D60" s="35" t="s">
        <v>19165</v>
      </c>
      <c r="E60" s="35" t="s">
        <v>1</v>
      </c>
      <c r="F60" s="34" t="s">
        <v>10851</v>
      </c>
      <c r="G60" s="36">
        <v>5500</v>
      </c>
      <c r="H60" s="35" t="s">
        <v>12058</v>
      </c>
      <c r="I60" s="35" t="s">
        <v>98</v>
      </c>
      <c r="J60" s="35" t="s">
        <v>98</v>
      </c>
      <c r="K60" s="35"/>
      <c r="L60" s="35" t="s">
        <v>98</v>
      </c>
      <c r="M60" s="35" t="s">
        <v>2592</v>
      </c>
      <c r="N60" s="35" t="s">
        <v>18924</v>
      </c>
      <c r="O60" s="35"/>
      <c r="P60" s="35"/>
      <c r="Q60" s="31"/>
    </row>
    <row r="61" spans="1:17" ht="22.5" x14ac:dyDescent="0.2">
      <c r="A61" s="33" t="str">
        <f t="shared" si="0"/>
        <v>0058</v>
      </c>
      <c r="B61" s="34" t="s">
        <v>19166</v>
      </c>
      <c r="C61" s="35" t="s">
        <v>12058</v>
      </c>
      <c r="D61" s="35" t="s">
        <v>19167</v>
      </c>
      <c r="E61" s="35" t="s">
        <v>1</v>
      </c>
      <c r="F61" s="34" t="s">
        <v>10853</v>
      </c>
      <c r="G61" s="36">
        <v>12000</v>
      </c>
      <c r="H61" s="35" t="s">
        <v>12058</v>
      </c>
      <c r="I61" s="35" t="s">
        <v>98</v>
      </c>
      <c r="J61" s="35" t="s">
        <v>98</v>
      </c>
      <c r="K61" s="35"/>
      <c r="L61" s="35" t="s">
        <v>98</v>
      </c>
      <c r="M61" s="35"/>
      <c r="N61" s="35" t="s">
        <v>18941</v>
      </c>
      <c r="O61" s="35"/>
      <c r="P61" s="35"/>
      <c r="Q61" s="31"/>
    </row>
    <row r="62" spans="1:17" ht="22.5" x14ac:dyDescent="0.2">
      <c r="A62" s="33" t="str">
        <f t="shared" si="0"/>
        <v>0059</v>
      </c>
      <c r="B62" s="34" t="s">
        <v>19168</v>
      </c>
      <c r="C62" s="35" t="s">
        <v>12058</v>
      </c>
      <c r="D62" s="35" t="s">
        <v>19169</v>
      </c>
      <c r="E62" s="35" t="s">
        <v>18898</v>
      </c>
      <c r="F62" s="34" t="s">
        <v>4568</v>
      </c>
      <c r="G62" s="36">
        <v>8500</v>
      </c>
      <c r="H62" s="35" t="s">
        <v>12058</v>
      </c>
      <c r="I62" s="35" t="s">
        <v>98</v>
      </c>
      <c r="J62" s="35" t="s">
        <v>98</v>
      </c>
      <c r="K62" s="35"/>
      <c r="L62" s="35" t="s">
        <v>98</v>
      </c>
      <c r="M62" s="35"/>
      <c r="N62" s="35" t="s">
        <v>18924</v>
      </c>
      <c r="O62" s="35"/>
      <c r="P62" s="35"/>
      <c r="Q62" s="31"/>
    </row>
    <row r="63" spans="1:17" ht="22.5" x14ac:dyDescent="0.2">
      <c r="A63" s="33" t="str">
        <f t="shared" si="0"/>
        <v>0060</v>
      </c>
      <c r="B63" s="34" t="s">
        <v>19170</v>
      </c>
      <c r="C63" s="35" t="s">
        <v>12058</v>
      </c>
      <c r="D63" s="35" t="s">
        <v>19171</v>
      </c>
      <c r="E63" s="35" t="s">
        <v>18898</v>
      </c>
      <c r="F63" s="34" t="s">
        <v>3779</v>
      </c>
      <c r="G63" s="36">
        <v>8000</v>
      </c>
      <c r="H63" s="35" t="s">
        <v>12058</v>
      </c>
      <c r="I63" s="35" t="s">
        <v>98</v>
      </c>
      <c r="J63" s="35" t="s">
        <v>98</v>
      </c>
      <c r="K63" s="35"/>
      <c r="L63" s="35" t="s">
        <v>98</v>
      </c>
      <c r="M63" s="35"/>
      <c r="N63" s="35" t="s">
        <v>18924</v>
      </c>
      <c r="O63" s="35"/>
      <c r="P63" s="35"/>
      <c r="Q63" s="31"/>
    </row>
    <row r="64" spans="1:17" ht="22.5" x14ac:dyDescent="0.2">
      <c r="A64" s="33" t="str">
        <f t="shared" si="0"/>
        <v>0061</v>
      </c>
      <c r="B64" s="34" t="s">
        <v>19172</v>
      </c>
      <c r="C64" s="35" t="s">
        <v>12058</v>
      </c>
      <c r="D64" s="35" t="s">
        <v>19177</v>
      </c>
      <c r="E64" s="35" t="s">
        <v>18898</v>
      </c>
      <c r="F64" s="34" t="s">
        <v>7493</v>
      </c>
      <c r="G64" s="36">
        <v>5000</v>
      </c>
      <c r="H64" s="35" t="s">
        <v>12058</v>
      </c>
      <c r="I64" s="35" t="s">
        <v>98</v>
      </c>
      <c r="J64" s="35" t="s">
        <v>98</v>
      </c>
      <c r="K64" s="35"/>
      <c r="L64" s="35" t="s">
        <v>98</v>
      </c>
      <c r="M64" s="35"/>
      <c r="N64" s="35" t="s">
        <v>18924</v>
      </c>
      <c r="O64" s="35"/>
      <c r="P64" s="35"/>
      <c r="Q64" s="31"/>
    </row>
    <row r="65" spans="1:17" ht="22.5" x14ac:dyDescent="0.2">
      <c r="A65" s="33" t="str">
        <f>IF(LEN(B65)&gt;0,TEXT(ROW(B65)-3,"0000"),(IF(LEN(#REF!)&gt;0,"unesite ev. broj nabave i ostale podatke","")))</f>
        <v>0062</v>
      </c>
      <c r="B65" s="34" t="s">
        <v>19173</v>
      </c>
      <c r="C65" s="35" t="s">
        <v>12058</v>
      </c>
      <c r="D65" s="35" t="s">
        <v>19178</v>
      </c>
      <c r="E65" s="35" t="s">
        <v>18898</v>
      </c>
      <c r="F65" s="34" t="s">
        <v>8729</v>
      </c>
      <c r="G65" s="36">
        <v>4000</v>
      </c>
      <c r="H65" s="35" t="s">
        <v>12058</v>
      </c>
      <c r="I65" s="35" t="s">
        <v>98</v>
      </c>
      <c r="J65" s="35" t="s">
        <v>98</v>
      </c>
      <c r="K65" s="35"/>
      <c r="L65" s="35" t="s">
        <v>98</v>
      </c>
      <c r="M65" s="35"/>
      <c r="N65" s="35" t="s">
        <v>18924</v>
      </c>
      <c r="O65" s="35"/>
      <c r="P65" s="35"/>
      <c r="Q65" s="31"/>
    </row>
    <row r="66" spans="1:17" ht="33.75" x14ac:dyDescent="0.2">
      <c r="A66" s="33" t="str">
        <f t="shared" si="0"/>
        <v>0063</v>
      </c>
      <c r="B66" s="34" t="s">
        <v>18922</v>
      </c>
      <c r="C66" s="35" t="s">
        <v>12058</v>
      </c>
      <c r="D66" s="35" t="s">
        <v>18923</v>
      </c>
      <c r="E66" s="35" t="s">
        <v>1</v>
      </c>
      <c r="F66" s="34" t="s">
        <v>10853</v>
      </c>
      <c r="G66" s="36">
        <v>3000</v>
      </c>
      <c r="H66" s="35" t="s">
        <v>12058</v>
      </c>
      <c r="I66" s="35" t="s">
        <v>98</v>
      </c>
      <c r="J66" s="35" t="s">
        <v>98</v>
      </c>
      <c r="K66" s="35"/>
      <c r="L66" s="35" t="s">
        <v>98</v>
      </c>
      <c r="M66" s="35"/>
      <c r="N66" s="35" t="s">
        <v>18924</v>
      </c>
      <c r="O66" s="35"/>
      <c r="P66" s="35"/>
      <c r="Q66" s="31"/>
    </row>
    <row r="67" spans="1:17" ht="22.5" x14ac:dyDescent="0.2">
      <c r="A67" s="33" t="str">
        <f t="shared" si="0"/>
        <v>0064</v>
      </c>
      <c r="B67" s="34" t="s">
        <v>18925</v>
      </c>
      <c r="C67" s="35" t="s">
        <v>12058</v>
      </c>
      <c r="D67" s="35" t="s">
        <v>18926</v>
      </c>
      <c r="E67" s="35" t="s">
        <v>1</v>
      </c>
      <c r="F67" s="34" t="s">
        <v>10853</v>
      </c>
      <c r="G67" s="36">
        <v>4000</v>
      </c>
      <c r="H67" s="35" t="s">
        <v>12058</v>
      </c>
      <c r="I67" s="35" t="s">
        <v>98</v>
      </c>
      <c r="J67" s="35" t="s">
        <v>98</v>
      </c>
      <c r="K67" s="35"/>
      <c r="L67" s="35" t="s">
        <v>98</v>
      </c>
      <c r="M67" s="35"/>
      <c r="N67" s="35" t="s">
        <v>18924</v>
      </c>
      <c r="O67" s="35"/>
      <c r="P67" s="35"/>
      <c r="Q67" s="31"/>
    </row>
    <row r="68" spans="1:17" ht="22.5" x14ac:dyDescent="0.2">
      <c r="A68" s="33" t="str">
        <f t="shared" ref="A68:A125" si="1">IF(LEN(B68)&gt;0,TEXT(ROW(B68)-3,"0000"),(IF(LEN(B69)&gt;0,"unesite ev. broj nabave i ostale podatke","")))</f>
        <v>0065</v>
      </c>
      <c r="B68" s="34" t="s">
        <v>18927</v>
      </c>
      <c r="C68" s="35" t="s">
        <v>12058</v>
      </c>
      <c r="D68" s="35" t="s">
        <v>18928</v>
      </c>
      <c r="E68" s="35" t="s">
        <v>1</v>
      </c>
      <c r="F68" s="34" t="s">
        <v>10853</v>
      </c>
      <c r="G68" s="36">
        <v>4000</v>
      </c>
      <c r="H68" s="35" t="s">
        <v>12058</v>
      </c>
      <c r="I68" s="35" t="s">
        <v>98</v>
      </c>
      <c r="J68" s="35" t="s">
        <v>98</v>
      </c>
      <c r="K68" s="35"/>
      <c r="L68" s="35" t="s">
        <v>98</v>
      </c>
      <c r="M68" s="35"/>
      <c r="N68" s="35" t="s">
        <v>18924</v>
      </c>
      <c r="O68" s="35"/>
      <c r="P68" s="35"/>
      <c r="Q68" s="31"/>
    </row>
    <row r="69" spans="1:17" ht="22.5" x14ac:dyDescent="0.2">
      <c r="A69" s="33" t="str">
        <f>IF(LEN(B69)&gt;0,TEXT(ROW(B69)-3,"0000"),(IF(LEN(#REF!)&gt;0,"unesite ev. broj nabave i ostale podatke","")))</f>
        <v>0066</v>
      </c>
      <c r="B69" s="34" t="s">
        <v>18929</v>
      </c>
      <c r="C69" s="35" t="s">
        <v>12058</v>
      </c>
      <c r="D69" s="35" t="s">
        <v>18930</v>
      </c>
      <c r="E69" s="35" t="s">
        <v>1</v>
      </c>
      <c r="F69" s="34" t="s">
        <v>10853</v>
      </c>
      <c r="G69" s="36">
        <v>6500</v>
      </c>
      <c r="H69" s="35" t="s">
        <v>12058</v>
      </c>
      <c r="I69" s="35" t="s">
        <v>98</v>
      </c>
      <c r="J69" s="35" t="s">
        <v>98</v>
      </c>
      <c r="K69" s="35"/>
      <c r="L69" s="35" t="s">
        <v>98</v>
      </c>
      <c r="M69" s="35"/>
      <c r="N69" s="35" t="s">
        <v>18924</v>
      </c>
      <c r="O69" s="35"/>
      <c r="P69" s="35"/>
      <c r="Q69" s="31"/>
    </row>
    <row r="70" spans="1:17" ht="22.5" x14ac:dyDescent="0.2">
      <c r="A70" s="33" t="str">
        <f t="shared" si="1"/>
        <v>0067</v>
      </c>
      <c r="B70" s="34" t="s">
        <v>18931</v>
      </c>
      <c r="C70" s="35" t="s">
        <v>12058</v>
      </c>
      <c r="D70" s="35" t="s">
        <v>18932</v>
      </c>
      <c r="E70" s="35" t="s">
        <v>1</v>
      </c>
      <c r="F70" s="34" t="s">
        <v>10853</v>
      </c>
      <c r="G70" s="36">
        <v>4900</v>
      </c>
      <c r="H70" s="35" t="s">
        <v>12058</v>
      </c>
      <c r="I70" s="35" t="s">
        <v>98</v>
      </c>
      <c r="J70" s="35" t="s">
        <v>98</v>
      </c>
      <c r="K70" s="35"/>
      <c r="L70" s="35" t="s">
        <v>98</v>
      </c>
      <c r="M70" s="35"/>
      <c r="N70" s="35" t="s">
        <v>18924</v>
      </c>
      <c r="O70" s="35"/>
      <c r="P70" s="35"/>
      <c r="Q70" s="31"/>
    </row>
    <row r="71" spans="1:17" ht="22.5" x14ac:dyDescent="0.2">
      <c r="A71" s="33" t="str">
        <f>IF(LEN(B71)&gt;0,TEXT(ROW(B71)-3,"0000"),(IF(LEN(#REF!)&gt;0,"unesite ev. broj nabave i ostale podatke","")))</f>
        <v>0068</v>
      </c>
      <c r="B71" s="34" t="s">
        <v>18933</v>
      </c>
      <c r="C71" s="35" t="s">
        <v>12058</v>
      </c>
      <c r="D71" s="35" t="s">
        <v>18934</v>
      </c>
      <c r="E71" s="35" t="s">
        <v>1</v>
      </c>
      <c r="F71" s="34" t="s">
        <v>10853</v>
      </c>
      <c r="G71" s="36">
        <v>5400</v>
      </c>
      <c r="H71" s="35" t="s">
        <v>12058</v>
      </c>
      <c r="I71" s="35" t="s">
        <v>98</v>
      </c>
      <c r="J71" s="35" t="s">
        <v>98</v>
      </c>
      <c r="K71" s="35"/>
      <c r="L71" s="35" t="s">
        <v>98</v>
      </c>
      <c r="M71" s="35"/>
      <c r="N71" s="35" t="s">
        <v>18924</v>
      </c>
      <c r="O71" s="35"/>
      <c r="P71" s="35"/>
      <c r="Q71" s="31"/>
    </row>
    <row r="72" spans="1:17" ht="22.5" x14ac:dyDescent="0.2">
      <c r="A72" s="33" t="str">
        <f t="shared" si="1"/>
        <v>0069</v>
      </c>
      <c r="B72" s="34" t="s">
        <v>18935</v>
      </c>
      <c r="C72" s="35" t="s">
        <v>12058</v>
      </c>
      <c r="D72" s="35" t="s">
        <v>18936</v>
      </c>
      <c r="E72" s="35" t="s">
        <v>1</v>
      </c>
      <c r="F72" s="34" t="s">
        <v>10853</v>
      </c>
      <c r="G72" s="36">
        <v>2900</v>
      </c>
      <c r="H72" s="35" t="s">
        <v>12058</v>
      </c>
      <c r="I72" s="35" t="s">
        <v>98</v>
      </c>
      <c r="J72" s="35" t="s">
        <v>98</v>
      </c>
      <c r="K72" s="35"/>
      <c r="L72" s="35" t="s">
        <v>98</v>
      </c>
      <c r="M72" s="35"/>
      <c r="N72" s="35" t="s">
        <v>18924</v>
      </c>
      <c r="O72" s="35"/>
      <c r="P72" s="35"/>
      <c r="Q72" s="31"/>
    </row>
    <row r="73" spans="1:17" ht="22.5" x14ac:dyDescent="0.2">
      <c r="A73" s="33" t="str">
        <f t="shared" si="1"/>
        <v>0070</v>
      </c>
      <c r="B73" s="34" t="s">
        <v>18937</v>
      </c>
      <c r="C73" s="35" t="s">
        <v>12058</v>
      </c>
      <c r="D73" s="35" t="s">
        <v>18938</v>
      </c>
      <c r="E73" s="35" t="s">
        <v>1</v>
      </c>
      <c r="F73" s="34" t="s">
        <v>10853</v>
      </c>
      <c r="G73" s="36">
        <v>3100</v>
      </c>
      <c r="H73" s="35" t="s">
        <v>12058</v>
      </c>
      <c r="I73" s="35" t="s">
        <v>98</v>
      </c>
      <c r="J73" s="35" t="s">
        <v>98</v>
      </c>
      <c r="K73" s="35"/>
      <c r="L73" s="35" t="s">
        <v>98</v>
      </c>
      <c r="M73" s="35"/>
      <c r="N73" s="35" t="s">
        <v>18924</v>
      </c>
      <c r="O73" s="35"/>
      <c r="P73" s="35"/>
      <c r="Q73" s="31"/>
    </row>
    <row r="74" spans="1:17" ht="56.25" x14ac:dyDescent="0.2">
      <c r="A74" s="33" t="str">
        <f t="shared" si="1"/>
        <v>0071</v>
      </c>
      <c r="B74" s="34" t="s">
        <v>18939</v>
      </c>
      <c r="C74" s="35" t="s">
        <v>12058</v>
      </c>
      <c r="D74" s="35" t="s">
        <v>18940</v>
      </c>
      <c r="E74" s="35" t="s">
        <v>1</v>
      </c>
      <c r="F74" s="34" t="s">
        <v>10853</v>
      </c>
      <c r="G74" s="36">
        <v>15000</v>
      </c>
      <c r="H74" s="35" t="s">
        <v>12058</v>
      </c>
      <c r="I74" s="35" t="s">
        <v>98</v>
      </c>
      <c r="J74" s="35" t="s">
        <v>98</v>
      </c>
      <c r="K74" s="35"/>
      <c r="L74" s="35" t="s">
        <v>98</v>
      </c>
      <c r="M74" s="35" t="s">
        <v>2591</v>
      </c>
      <c r="N74" s="35" t="s">
        <v>18941</v>
      </c>
      <c r="O74" s="35"/>
      <c r="P74" s="35"/>
      <c r="Q74" s="31"/>
    </row>
    <row r="75" spans="1:17" ht="56.25" x14ac:dyDescent="0.2">
      <c r="A75" s="33" t="str">
        <f t="shared" si="1"/>
        <v>0072</v>
      </c>
      <c r="B75" s="34" t="s">
        <v>18942</v>
      </c>
      <c r="C75" s="35" t="s">
        <v>12058</v>
      </c>
      <c r="D75" s="35" t="s">
        <v>18943</v>
      </c>
      <c r="E75" s="35" t="s">
        <v>1</v>
      </c>
      <c r="F75" s="34" t="s">
        <v>10853</v>
      </c>
      <c r="G75" s="36">
        <v>3400</v>
      </c>
      <c r="H75" s="35" t="s">
        <v>12058</v>
      </c>
      <c r="I75" s="35" t="s">
        <v>98</v>
      </c>
      <c r="J75" s="35" t="s">
        <v>98</v>
      </c>
      <c r="K75" s="35"/>
      <c r="L75" s="35" t="s">
        <v>98</v>
      </c>
      <c r="M75" s="35" t="s">
        <v>2591</v>
      </c>
      <c r="N75" s="35" t="s">
        <v>18941</v>
      </c>
      <c r="O75" s="35"/>
      <c r="P75" s="35"/>
      <c r="Q75" s="31"/>
    </row>
    <row r="76" spans="1:17" ht="56.25" x14ac:dyDescent="0.2">
      <c r="A76" s="33" t="str">
        <f t="shared" si="1"/>
        <v>0073</v>
      </c>
      <c r="B76" s="34" t="s">
        <v>18944</v>
      </c>
      <c r="C76" s="35" t="s">
        <v>12058</v>
      </c>
      <c r="D76" s="35" t="s">
        <v>18945</v>
      </c>
      <c r="E76" s="35" t="s">
        <v>1</v>
      </c>
      <c r="F76" s="34" t="s">
        <v>10853</v>
      </c>
      <c r="G76" s="36">
        <v>5800</v>
      </c>
      <c r="H76" s="35" t="s">
        <v>12058</v>
      </c>
      <c r="I76" s="35" t="s">
        <v>98</v>
      </c>
      <c r="J76" s="35" t="s">
        <v>98</v>
      </c>
      <c r="K76" s="35"/>
      <c r="L76" s="35" t="s">
        <v>98</v>
      </c>
      <c r="M76" s="35" t="s">
        <v>2591</v>
      </c>
      <c r="N76" s="35" t="s">
        <v>18941</v>
      </c>
      <c r="O76" s="35"/>
      <c r="P76" s="35"/>
      <c r="Q76" s="31"/>
    </row>
    <row r="77" spans="1:17" ht="56.25" x14ac:dyDescent="0.2">
      <c r="A77" s="33" t="str">
        <f t="shared" si="1"/>
        <v>0074</v>
      </c>
      <c r="B77" s="34" t="s">
        <v>18946</v>
      </c>
      <c r="C77" s="35" t="s">
        <v>12058</v>
      </c>
      <c r="D77" s="35" t="s">
        <v>18947</v>
      </c>
      <c r="E77" s="35" t="s">
        <v>1</v>
      </c>
      <c r="F77" s="34" t="s">
        <v>10853</v>
      </c>
      <c r="G77" s="36">
        <v>5100</v>
      </c>
      <c r="H77" s="35" t="s">
        <v>12058</v>
      </c>
      <c r="I77" s="35" t="s">
        <v>98</v>
      </c>
      <c r="J77" s="35" t="s">
        <v>98</v>
      </c>
      <c r="K77" s="35"/>
      <c r="L77" s="35" t="s">
        <v>98</v>
      </c>
      <c r="M77" s="35" t="s">
        <v>2591</v>
      </c>
      <c r="N77" s="35" t="s">
        <v>18941</v>
      </c>
      <c r="O77" s="35"/>
      <c r="P77" s="35"/>
      <c r="Q77" s="31"/>
    </row>
    <row r="78" spans="1:17" ht="56.25" x14ac:dyDescent="0.2">
      <c r="A78" s="33" t="str">
        <f t="shared" si="1"/>
        <v>0075</v>
      </c>
      <c r="B78" s="34" t="s">
        <v>18948</v>
      </c>
      <c r="C78" s="35" t="s">
        <v>12058</v>
      </c>
      <c r="D78" s="35" t="s">
        <v>18949</v>
      </c>
      <c r="E78" s="35" t="s">
        <v>1</v>
      </c>
      <c r="F78" s="34" t="s">
        <v>10853</v>
      </c>
      <c r="G78" s="36">
        <v>6400</v>
      </c>
      <c r="H78" s="35" t="s">
        <v>12058</v>
      </c>
      <c r="I78" s="35" t="s">
        <v>98</v>
      </c>
      <c r="J78" s="35" t="s">
        <v>98</v>
      </c>
      <c r="K78" s="35"/>
      <c r="L78" s="35" t="s">
        <v>98</v>
      </c>
      <c r="M78" s="35" t="s">
        <v>2591</v>
      </c>
      <c r="N78" s="35" t="s">
        <v>18941</v>
      </c>
      <c r="O78" s="35"/>
      <c r="P78" s="35"/>
      <c r="Q78" s="31"/>
    </row>
    <row r="79" spans="1:17" ht="56.25" x14ac:dyDescent="0.2">
      <c r="A79" s="33" t="str">
        <f t="shared" si="1"/>
        <v>0076</v>
      </c>
      <c r="B79" s="34" t="s">
        <v>18950</v>
      </c>
      <c r="C79" s="35" t="s">
        <v>12058</v>
      </c>
      <c r="D79" s="35" t="s">
        <v>18951</v>
      </c>
      <c r="E79" s="35" t="s">
        <v>1</v>
      </c>
      <c r="F79" s="34" t="s">
        <v>10853</v>
      </c>
      <c r="G79" s="36">
        <v>6000</v>
      </c>
      <c r="H79" s="35" t="s">
        <v>12058</v>
      </c>
      <c r="I79" s="35" t="s">
        <v>98</v>
      </c>
      <c r="J79" s="35" t="s">
        <v>98</v>
      </c>
      <c r="K79" s="35"/>
      <c r="L79" s="35" t="s">
        <v>98</v>
      </c>
      <c r="M79" s="35" t="s">
        <v>2591</v>
      </c>
      <c r="N79" s="35" t="s">
        <v>18941</v>
      </c>
      <c r="O79" s="35"/>
      <c r="P79" s="35"/>
      <c r="Q79" s="31"/>
    </row>
    <row r="80" spans="1:17" ht="41.25" customHeight="1" x14ac:dyDescent="0.2">
      <c r="A80" s="33" t="str">
        <f t="shared" si="1"/>
        <v>0077</v>
      </c>
      <c r="B80" s="34" t="s">
        <v>18952</v>
      </c>
      <c r="C80" s="35" t="s">
        <v>12058</v>
      </c>
      <c r="D80" s="35" t="s">
        <v>18953</v>
      </c>
      <c r="E80" s="35" t="s">
        <v>1</v>
      </c>
      <c r="F80" s="34" t="s">
        <v>10853</v>
      </c>
      <c r="G80" s="36">
        <v>21750</v>
      </c>
      <c r="H80" s="35" t="s">
        <v>12058</v>
      </c>
      <c r="I80" s="35" t="s">
        <v>98</v>
      </c>
      <c r="J80" s="35" t="s">
        <v>98</v>
      </c>
      <c r="K80" s="35"/>
      <c r="L80" s="35" t="s">
        <v>98</v>
      </c>
      <c r="M80" s="35" t="s">
        <v>2591</v>
      </c>
      <c r="N80" s="35" t="s">
        <v>18941</v>
      </c>
      <c r="O80" s="35"/>
      <c r="P80" s="35"/>
      <c r="Q80" s="31"/>
    </row>
    <row r="81" spans="1:17" ht="22.5" x14ac:dyDescent="0.2">
      <c r="A81" s="33" t="str">
        <f t="shared" si="1"/>
        <v>0078</v>
      </c>
      <c r="B81" s="34" t="s">
        <v>18954</v>
      </c>
      <c r="C81" s="35" t="s">
        <v>12058</v>
      </c>
      <c r="D81" s="35" t="s">
        <v>18955</v>
      </c>
      <c r="E81" s="35" t="s">
        <v>1</v>
      </c>
      <c r="F81" s="34" t="s">
        <v>10853</v>
      </c>
      <c r="G81" s="36">
        <v>5900</v>
      </c>
      <c r="H81" s="35" t="s">
        <v>12058</v>
      </c>
      <c r="I81" s="35" t="s">
        <v>98</v>
      </c>
      <c r="J81" s="35" t="s">
        <v>98</v>
      </c>
      <c r="K81" s="35"/>
      <c r="L81" s="35" t="s">
        <v>98</v>
      </c>
      <c r="M81" s="35" t="s">
        <v>2591</v>
      </c>
      <c r="N81" s="35" t="s">
        <v>18941</v>
      </c>
      <c r="O81" s="35"/>
      <c r="P81" s="35"/>
      <c r="Q81" s="31"/>
    </row>
    <row r="82" spans="1:17" ht="32.25" customHeight="1" x14ac:dyDescent="0.2">
      <c r="A82" s="33" t="str">
        <f t="shared" si="1"/>
        <v>0079</v>
      </c>
      <c r="B82" s="34" t="s">
        <v>18956</v>
      </c>
      <c r="C82" s="35" t="s">
        <v>12058</v>
      </c>
      <c r="D82" s="35" t="s">
        <v>18957</v>
      </c>
      <c r="E82" s="35" t="s">
        <v>1</v>
      </c>
      <c r="F82" s="34" t="s">
        <v>10853</v>
      </c>
      <c r="G82" s="36">
        <v>3300</v>
      </c>
      <c r="H82" s="35" t="s">
        <v>12058</v>
      </c>
      <c r="I82" s="35" t="s">
        <v>98</v>
      </c>
      <c r="J82" s="35" t="s">
        <v>98</v>
      </c>
      <c r="K82" s="35"/>
      <c r="L82" s="35" t="s">
        <v>98</v>
      </c>
      <c r="M82" s="35" t="s">
        <v>2591</v>
      </c>
      <c r="N82" s="35" t="s">
        <v>18941</v>
      </c>
      <c r="O82" s="35"/>
      <c r="P82" s="35"/>
      <c r="Q82" s="31"/>
    </row>
    <row r="83" spans="1:17" ht="22.5" x14ac:dyDescent="0.2">
      <c r="A83" s="33" t="str">
        <f t="shared" si="1"/>
        <v>0080</v>
      </c>
      <c r="B83" s="34" t="s">
        <v>18958</v>
      </c>
      <c r="C83" s="35" t="s">
        <v>12058</v>
      </c>
      <c r="D83" s="35" t="s">
        <v>18959</v>
      </c>
      <c r="E83" s="35" t="s">
        <v>1</v>
      </c>
      <c r="F83" s="34" t="s">
        <v>10853</v>
      </c>
      <c r="G83" s="36">
        <v>20000</v>
      </c>
      <c r="H83" s="35" t="s">
        <v>12058</v>
      </c>
      <c r="I83" s="35" t="s">
        <v>98</v>
      </c>
      <c r="J83" s="35" t="s">
        <v>98</v>
      </c>
      <c r="K83" s="35"/>
      <c r="L83" s="35" t="s">
        <v>98</v>
      </c>
      <c r="M83" s="35" t="s">
        <v>2591</v>
      </c>
      <c r="N83" s="35" t="s">
        <v>18941</v>
      </c>
      <c r="O83" s="35"/>
      <c r="P83" s="35"/>
      <c r="Q83" s="31"/>
    </row>
    <row r="84" spans="1:17" ht="45" x14ac:dyDescent="0.2">
      <c r="A84" s="33" t="str">
        <f t="shared" si="1"/>
        <v>0081</v>
      </c>
      <c r="B84" s="34" t="s">
        <v>18960</v>
      </c>
      <c r="C84" s="35" t="s">
        <v>12058</v>
      </c>
      <c r="D84" s="35" t="s">
        <v>19258</v>
      </c>
      <c r="E84" s="35" t="s">
        <v>1</v>
      </c>
      <c r="F84" s="34" t="s">
        <v>10853</v>
      </c>
      <c r="G84" s="36">
        <v>6200</v>
      </c>
      <c r="H84" s="35" t="s">
        <v>12058</v>
      </c>
      <c r="I84" s="35" t="s">
        <v>98</v>
      </c>
      <c r="J84" s="35" t="s">
        <v>98</v>
      </c>
      <c r="K84" s="35"/>
      <c r="L84" s="35" t="s">
        <v>98</v>
      </c>
      <c r="M84" s="35" t="s">
        <v>2591</v>
      </c>
      <c r="N84" s="35" t="s">
        <v>18941</v>
      </c>
      <c r="O84" s="35"/>
      <c r="P84" s="35"/>
      <c r="Q84" s="31"/>
    </row>
    <row r="85" spans="1:17" ht="33.75" x14ac:dyDescent="0.2">
      <c r="A85" s="33" t="str">
        <f t="shared" si="1"/>
        <v>0082</v>
      </c>
      <c r="B85" s="34" t="s">
        <v>18961</v>
      </c>
      <c r="C85" s="35" t="s">
        <v>12058</v>
      </c>
      <c r="D85" s="35" t="s">
        <v>18962</v>
      </c>
      <c r="E85" s="35" t="s">
        <v>1</v>
      </c>
      <c r="F85" s="34" t="s">
        <v>10853</v>
      </c>
      <c r="G85" s="36">
        <v>8100</v>
      </c>
      <c r="H85" s="35" t="s">
        <v>12058</v>
      </c>
      <c r="I85" s="35" t="s">
        <v>98</v>
      </c>
      <c r="J85" s="35" t="s">
        <v>98</v>
      </c>
      <c r="K85" s="35"/>
      <c r="L85" s="35" t="s">
        <v>98</v>
      </c>
      <c r="M85" s="35" t="s">
        <v>2591</v>
      </c>
      <c r="N85" s="35" t="s">
        <v>18941</v>
      </c>
      <c r="O85" s="35"/>
      <c r="P85" s="35"/>
      <c r="Q85" s="31"/>
    </row>
    <row r="86" spans="1:17" ht="45" x14ac:dyDescent="0.2">
      <c r="A86" s="33" t="str">
        <f>IF(LEN(B86)&gt;0,TEXT(ROW(B86)-3,"0000"),(IF(LEN(B87)&gt;0,"unesite ev. broj nabave i ostale podatke","")))</f>
        <v>0083</v>
      </c>
      <c r="B86" s="34" t="s">
        <v>18963</v>
      </c>
      <c r="C86" s="35" t="s">
        <v>12058</v>
      </c>
      <c r="D86" s="35" t="s">
        <v>18964</v>
      </c>
      <c r="E86" s="35" t="s">
        <v>1</v>
      </c>
      <c r="F86" s="34" t="s">
        <v>10853</v>
      </c>
      <c r="G86" s="36">
        <v>6000</v>
      </c>
      <c r="H86" s="35" t="s">
        <v>12058</v>
      </c>
      <c r="I86" s="35" t="s">
        <v>98</v>
      </c>
      <c r="J86" s="35" t="s">
        <v>98</v>
      </c>
      <c r="K86" s="35"/>
      <c r="L86" s="35" t="s">
        <v>98</v>
      </c>
      <c r="M86" s="35" t="s">
        <v>2592</v>
      </c>
      <c r="N86" s="35" t="s">
        <v>18941</v>
      </c>
      <c r="O86" s="35"/>
      <c r="P86" s="35"/>
      <c r="Q86" s="31"/>
    </row>
    <row r="87" spans="1:17" ht="45" x14ac:dyDescent="0.2">
      <c r="A87" s="33" t="str">
        <f t="shared" si="1"/>
        <v>0084</v>
      </c>
      <c r="B87" s="34" t="s">
        <v>18965</v>
      </c>
      <c r="C87" s="35" t="s">
        <v>12058</v>
      </c>
      <c r="D87" s="35" t="s">
        <v>18966</v>
      </c>
      <c r="E87" s="35" t="s">
        <v>1</v>
      </c>
      <c r="F87" s="34" t="s">
        <v>10853</v>
      </c>
      <c r="G87" s="36">
        <v>5000</v>
      </c>
      <c r="H87" s="35" t="s">
        <v>12058</v>
      </c>
      <c r="I87" s="35" t="s">
        <v>98</v>
      </c>
      <c r="J87" s="35" t="s">
        <v>98</v>
      </c>
      <c r="K87" s="35"/>
      <c r="L87" s="35" t="s">
        <v>98</v>
      </c>
      <c r="M87" s="35" t="s">
        <v>2592</v>
      </c>
      <c r="N87" s="35" t="s">
        <v>18941</v>
      </c>
      <c r="O87" s="35"/>
      <c r="P87" s="35"/>
      <c r="Q87" s="31"/>
    </row>
    <row r="88" spans="1:17" ht="56.25" x14ac:dyDescent="0.2">
      <c r="A88" s="33" t="str">
        <f t="shared" si="1"/>
        <v>0085</v>
      </c>
      <c r="B88" s="34" t="s">
        <v>18967</v>
      </c>
      <c r="C88" s="35" t="s">
        <v>12058</v>
      </c>
      <c r="D88" s="35" t="s">
        <v>18968</v>
      </c>
      <c r="E88" s="35" t="s">
        <v>1</v>
      </c>
      <c r="F88" s="34" t="s">
        <v>10853</v>
      </c>
      <c r="G88" s="36">
        <v>8100</v>
      </c>
      <c r="H88" s="35" t="s">
        <v>12058</v>
      </c>
      <c r="I88" s="35" t="s">
        <v>98</v>
      </c>
      <c r="J88" s="35" t="s">
        <v>98</v>
      </c>
      <c r="K88" s="35"/>
      <c r="L88" s="35" t="s">
        <v>98</v>
      </c>
      <c r="M88" s="35" t="s">
        <v>2593</v>
      </c>
      <c r="N88" s="35" t="s">
        <v>18941</v>
      </c>
      <c r="O88" s="35"/>
      <c r="P88" s="35"/>
      <c r="Q88" s="31"/>
    </row>
    <row r="89" spans="1:17" ht="33.75" x14ac:dyDescent="0.2">
      <c r="A89" s="33" t="str">
        <f t="shared" si="1"/>
        <v>0086</v>
      </c>
      <c r="B89" s="34" t="s">
        <v>18969</v>
      </c>
      <c r="C89" s="35" t="s">
        <v>12058</v>
      </c>
      <c r="D89" s="35" t="s">
        <v>18970</v>
      </c>
      <c r="E89" s="35" t="s">
        <v>1</v>
      </c>
      <c r="F89" s="34" t="s">
        <v>10853</v>
      </c>
      <c r="G89" s="36">
        <v>9500</v>
      </c>
      <c r="H89" s="35" t="s">
        <v>12058</v>
      </c>
      <c r="I89" s="35" t="s">
        <v>98</v>
      </c>
      <c r="J89" s="35" t="s">
        <v>98</v>
      </c>
      <c r="K89" s="35"/>
      <c r="L89" s="35" t="s">
        <v>98</v>
      </c>
      <c r="M89" s="35" t="s">
        <v>2593</v>
      </c>
      <c r="N89" s="35" t="s">
        <v>18941</v>
      </c>
      <c r="O89" s="35"/>
      <c r="P89" s="35"/>
      <c r="Q89" s="31"/>
    </row>
    <row r="90" spans="1:17" ht="22.5" x14ac:dyDescent="0.2">
      <c r="A90" s="33" t="str">
        <f t="shared" si="1"/>
        <v>0087</v>
      </c>
      <c r="B90" s="34" t="s">
        <v>18971</v>
      </c>
      <c r="C90" s="35" t="s">
        <v>12058</v>
      </c>
      <c r="D90" s="35" t="s">
        <v>18972</v>
      </c>
      <c r="E90" s="35" t="s">
        <v>1</v>
      </c>
      <c r="F90" s="34" t="s">
        <v>10853</v>
      </c>
      <c r="G90" s="36">
        <v>7300</v>
      </c>
      <c r="H90" s="35" t="s">
        <v>12058</v>
      </c>
      <c r="I90" s="35" t="s">
        <v>98</v>
      </c>
      <c r="J90" s="35" t="s">
        <v>98</v>
      </c>
      <c r="K90" s="35"/>
      <c r="L90" s="35" t="s">
        <v>98</v>
      </c>
      <c r="M90" s="35" t="s">
        <v>2593</v>
      </c>
      <c r="N90" s="35" t="s">
        <v>18924</v>
      </c>
      <c r="O90" s="35"/>
      <c r="P90" s="35"/>
      <c r="Q90" s="31"/>
    </row>
    <row r="91" spans="1:17" ht="33.75" x14ac:dyDescent="0.2">
      <c r="A91" s="33" t="str">
        <f t="shared" si="1"/>
        <v>0088</v>
      </c>
      <c r="B91" s="34" t="s">
        <v>18973</v>
      </c>
      <c r="C91" s="35" t="s">
        <v>12058</v>
      </c>
      <c r="D91" s="35" t="s">
        <v>18974</v>
      </c>
      <c r="E91" s="35" t="s">
        <v>1</v>
      </c>
      <c r="F91" s="34" t="s">
        <v>10682</v>
      </c>
      <c r="G91" s="36">
        <v>9000</v>
      </c>
      <c r="H91" s="35" t="s">
        <v>12058</v>
      </c>
      <c r="I91" s="35" t="s">
        <v>98</v>
      </c>
      <c r="J91" s="35" t="s">
        <v>98</v>
      </c>
      <c r="K91" s="35"/>
      <c r="L91" s="35" t="s">
        <v>98</v>
      </c>
      <c r="M91" s="35"/>
      <c r="N91" s="35" t="s">
        <v>18924</v>
      </c>
      <c r="O91" s="35"/>
      <c r="P91" s="35"/>
      <c r="Q91" s="31"/>
    </row>
    <row r="92" spans="1:17" ht="22.5" x14ac:dyDescent="0.2">
      <c r="A92" s="33" t="str">
        <f t="shared" si="1"/>
        <v>0089</v>
      </c>
      <c r="B92" s="34" t="s">
        <v>18975</v>
      </c>
      <c r="C92" s="35" t="s">
        <v>12058</v>
      </c>
      <c r="D92" s="35" t="s">
        <v>18976</v>
      </c>
      <c r="E92" s="35" t="s">
        <v>1</v>
      </c>
      <c r="F92" s="34" t="s">
        <v>10730</v>
      </c>
      <c r="G92" s="36">
        <v>3000</v>
      </c>
      <c r="H92" s="35" t="s">
        <v>12058</v>
      </c>
      <c r="I92" s="35" t="s">
        <v>98</v>
      </c>
      <c r="J92" s="35" t="s">
        <v>98</v>
      </c>
      <c r="K92" s="35"/>
      <c r="L92" s="35" t="s">
        <v>98</v>
      </c>
      <c r="M92" s="35"/>
      <c r="N92" s="35" t="s">
        <v>18924</v>
      </c>
      <c r="O92" s="35"/>
      <c r="P92" s="35"/>
      <c r="Q92" s="31"/>
    </row>
    <row r="93" spans="1:17" ht="28.5" customHeight="1" x14ac:dyDescent="0.2">
      <c r="A93" s="33" t="str">
        <f t="shared" si="1"/>
        <v>0090</v>
      </c>
      <c r="B93" s="34" t="s">
        <v>18977</v>
      </c>
      <c r="C93" s="35" t="s">
        <v>18894</v>
      </c>
      <c r="D93" s="35" t="s">
        <v>18978</v>
      </c>
      <c r="E93" s="35" t="s">
        <v>18898</v>
      </c>
      <c r="F93" s="34" t="s">
        <v>5913</v>
      </c>
      <c r="G93" s="36">
        <v>260000</v>
      </c>
      <c r="H93" s="35" t="s">
        <v>2</v>
      </c>
      <c r="I93" s="35" t="s">
        <v>98</v>
      </c>
      <c r="J93" s="35" t="s">
        <v>99</v>
      </c>
      <c r="K93" s="35"/>
      <c r="L93" s="35" t="s">
        <v>98</v>
      </c>
      <c r="M93" s="35" t="s">
        <v>2593</v>
      </c>
      <c r="N93" s="35" t="s">
        <v>18979</v>
      </c>
      <c r="O93" s="35"/>
      <c r="P93" s="35"/>
      <c r="Q93" s="31"/>
    </row>
    <row r="94" spans="1:17" ht="22.5" x14ac:dyDescent="0.2">
      <c r="A94" s="33" t="str">
        <f t="shared" si="1"/>
        <v>0091</v>
      </c>
      <c r="B94" s="34" t="s">
        <v>18980</v>
      </c>
      <c r="C94" s="35" t="s">
        <v>12058</v>
      </c>
      <c r="D94" s="35" t="s">
        <v>18981</v>
      </c>
      <c r="E94" s="35" t="s">
        <v>1</v>
      </c>
      <c r="F94" s="34" t="s">
        <v>10125</v>
      </c>
      <c r="G94" s="36">
        <v>2650</v>
      </c>
      <c r="H94" s="35" t="s">
        <v>12058</v>
      </c>
      <c r="I94" s="35" t="s">
        <v>98</v>
      </c>
      <c r="J94" s="35" t="s">
        <v>98</v>
      </c>
      <c r="K94" s="35"/>
      <c r="L94" s="35" t="s">
        <v>98</v>
      </c>
      <c r="M94" s="35"/>
      <c r="N94" s="35" t="s">
        <v>18924</v>
      </c>
      <c r="O94" s="35"/>
      <c r="P94" s="35" t="s">
        <v>98</v>
      </c>
      <c r="Q94" s="31" t="s">
        <v>98</v>
      </c>
    </row>
    <row r="95" spans="1:17" ht="22.5" x14ac:dyDescent="0.2">
      <c r="A95" s="33" t="str">
        <f t="shared" si="1"/>
        <v>0092</v>
      </c>
      <c r="B95" s="34" t="s">
        <v>18982</v>
      </c>
      <c r="C95" s="35" t="s">
        <v>12058</v>
      </c>
      <c r="D95" s="35" t="s">
        <v>18983</v>
      </c>
      <c r="E95" s="35" t="s">
        <v>18898</v>
      </c>
      <c r="F95" s="34" t="s">
        <v>4996</v>
      </c>
      <c r="G95" s="36">
        <v>6000</v>
      </c>
      <c r="H95" s="35" t="s">
        <v>12058</v>
      </c>
      <c r="I95" s="35" t="s">
        <v>98</v>
      </c>
      <c r="J95" s="35" t="s">
        <v>98</v>
      </c>
      <c r="K95" s="35"/>
      <c r="L95" s="35" t="s">
        <v>98</v>
      </c>
      <c r="M95" s="35"/>
      <c r="N95" s="35" t="s">
        <v>18924</v>
      </c>
      <c r="O95" s="35"/>
      <c r="P95" s="35"/>
      <c r="Q95" s="31"/>
    </row>
    <row r="96" spans="1:17" ht="22.5" x14ac:dyDescent="0.2">
      <c r="A96" s="33" t="str">
        <f t="shared" si="1"/>
        <v>0093</v>
      </c>
      <c r="B96" s="34" t="s">
        <v>18984</v>
      </c>
      <c r="C96" s="35" t="s">
        <v>12058</v>
      </c>
      <c r="D96" s="35" t="s">
        <v>18985</v>
      </c>
      <c r="E96" s="35" t="s">
        <v>1</v>
      </c>
      <c r="F96" s="34" t="s">
        <v>10853</v>
      </c>
      <c r="G96" s="36">
        <v>9000</v>
      </c>
      <c r="H96" s="35" t="s">
        <v>12058</v>
      </c>
      <c r="I96" s="35" t="s">
        <v>98</v>
      </c>
      <c r="J96" s="35" t="s">
        <v>98</v>
      </c>
      <c r="K96" s="35"/>
      <c r="L96" s="35" t="s">
        <v>98</v>
      </c>
      <c r="M96" s="35"/>
      <c r="N96" s="35" t="s">
        <v>18924</v>
      </c>
      <c r="O96" s="35"/>
      <c r="P96" s="35"/>
      <c r="Q96" s="31"/>
    </row>
    <row r="97" spans="1:17" ht="33.75" x14ac:dyDescent="0.2">
      <c r="A97" s="33" t="str">
        <f t="shared" si="1"/>
        <v>0094</v>
      </c>
      <c r="B97" s="34" t="s">
        <v>18986</v>
      </c>
      <c r="C97" s="35" t="s">
        <v>12058</v>
      </c>
      <c r="D97" s="35" t="s">
        <v>18987</v>
      </c>
      <c r="E97" s="35" t="s">
        <v>1</v>
      </c>
      <c r="F97" s="34" t="s">
        <v>11440</v>
      </c>
      <c r="G97" s="36">
        <v>3000</v>
      </c>
      <c r="H97" s="35" t="s">
        <v>12058</v>
      </c>
      <c r="I97" s="35" t="s">
        <v>98</v>
      </c>
      <c r="J97" s="35" t="s">
        <v>98</v>
      </c>
      <c r="K97" s="35"/>
      <c r="L97" s="35" t="s">
        <v>98</v>
      </c>
      <c r="M97" s="35" t="s">
        <v>2593</v>
      </c>
      <c r="N97" s="35" t="s">
        <v>18924</v>
      </c>
      <c r="O97" s="35"/>
      <c r="P97" s="35"/>
      <c r="Q97" s="31"/>
    </row>
    <row r="98" spans="1:17" ht="27.75" customHeight="1" x14ac:dyDescent="0.2">
      <c r="A98" s="33" t="str">
        <f t="shared" si="1"/>
        <v>0095</v>
      </c>
      <c r="B98" s="34" t="s">
        <v>18988</v>
      </c>
      <c r="C98" s="35" t="s">
        <v>12058</v>
      </c>
      <c r="D98" s="35" t="s">
        <v>18989</v>
      </c>
      <c r="E98" s="35" t="s">
        <v>18898</v>
      </c>
      <c r="F98" s="34" t="s">
        <v>5377</v>
      </c>
      <c r="G98" s="36">
        <v>20000</v>
      </c>
      <c r="H98" s="35" t="s">
        <v>12058</v>
      </c>
      <c r="I98" s="35" t="s">
        <v>98</v>
      </c>
      <c r="J98" s="35" t="s">
        <v>98</v>
      </c>
      <c r="K98" s="35"/>
      <c r="L98" s="35" t="s">
        <v>98</v>
      </c>
      <c r="M98" s="35" t="s">
        <v>2591</v>
      </c>
      <c r="N98" s="35" t="s">
        <v>18924</v>
      </c>
      <c r="O98" s="35"/>
      <c r="P98" s="35"/>
      <c r="Q98" s="31"/>
    </row>
    <row r="99" spans="1:17" ht="22.5" x14ac:dyDescent="0.2">
      <c r="A99" s="33" t="str">
        <f t="shared" si="1"/>
        <v>0096</v>
      </c>
      <c r="B99" s="34" t="s">
        <v>18990</v>
      </c>
      <c r="C99" s="35" t="s">
        <v>12058</v>
      </c>
      <c r="D99" s="35" t="s">
        <v>18991</v>
      </c>
      <c r="E99" s="35" t="s">
        <v>18898</v>
      </c>
      <c r="F99" s="34" t="s">
        <v>7005</v>
      </c>
      <c r="G99" s="36">
        <v>4650</v>
      </c>
      <c r="H99" s="35" t="s">
        <v>12058</v>
      </c>
      <c r="I99" s="35" t="s">
        <v>98</v>
      </c>
      <c r="J99" s="35" t="s">
        <v>98</v>
      </c>
      <c r="K99" s="35"/>
      <c r="L99" s="35" t="s">
        <v>98</v>
      </c>
      <c r="M99" s="35"/>
      <c r="N99" s="35" t="s">
        <v>18924</v>
      </c>
      <c r="O99" s="35"/>
      <c r="P99" s="35"/>
      <c r="Q99" s="31"/>
    </row>
    <row r="100" spans="1:17" ht="22.5" x14ac:dyDescent="0.2">
      <c r="A100" s="33" t="str">
        <f t="shared" si="1"/>
        <v>0097</v>
      </c>
      <c r="B100" s="34" t="s">
        <v>18992</v>
      </c>
      <c r="C100" s="35" t="s">
        <v>12058</v>
      </c>
      <c r="D100" s="35" t="s">
        <v>18993</v>
      </c>
      <c r="E100" s="35" t="s">
        <v>1</v>
      </c>
      <c r="F100" s="34" t="s">
        <v>11042</v>
      </c>
      <c r="G100" s="36">
        <v>2670</v>
      </c>
      <c r="H100" s="35" t="s">
        <v>12058</v>
      </c>
      <c r="I100" s="35" t="s">
        <v>98</v>
      </c>
      <c r="J100" s="35" t="s">
        <v>98</v>
      </c>
      <c r="K100" s="35"/>
      <c r="L100" s="35" t="s">
        <v>98</v>
      </c>
      <c r="M100" s="35" t="s">
        <v>2591</v>
      </c>
      <c r="N100" s="35" t="s">
        <v>18924</v>
      </c>
      <c r="O100" s="35"/>
      <c r="P100" s="35"/>
      <c r="Q100" s="31"/>
    </row>
    <row r="101" spans="1:17" ht="22.5" x14ac:dyDescent="0.2">
      <c r="A101" s="33" t="str">
        <f t="shared" si="1"/>
        <v>0098</v>
      </c>
      <c r="B101" s="34" t="s">
        <v>18994</v>
      </c>
      <c r="C101" s="35" t="s">
        <v>12058</v>
      </c>
      <c r="D101" s="35" t="s">
        <v>18995</v>
      </c>
      <c r="E101" s="35" t="s">
        <v>1</v>
      </c>
      <c r="F101" s="34" t="s">
        <v>10849</v>
      </c>
      <c r="G101" s="36">
        <v>25600</v>
      </c>
      <c r="H101" s="35" t="s">
        <v>12058</v>
      </c>
      <c r="I101" s="35" t="s">
        <v>98</v>
      </c>
      <c r="J101" s="35" t="s">
        <v>98</v>
      </c>
      <c r="K101" s="35"/>
      <c r="L101" s="35" t="s">
        <v>98</v>
      </c>
      <c r="M101" s="35"/>
      <c r="N101" s="35" t="s">
        <v>18924</v>
      </c>
      <c r="O101" s="35"/>
      <c r="P101" s="35"/>
      <c r="Q101" s="31"/>
    </row>
    <row r="102" spans="1:17" ht="34.5" customHeight="1" x14ac:dyDescent="0.2">
      <c r="A102" s="33" t="str">
        <f t="shared" si="1"/>
        <v>0099</v>
      </c>
      <c r="B102" s="34" t="s">
        <v>18996</v>
      </c>
      <c r="C102" s="35" t="s">
        <v>12058</v>
      </c>
      <c r="D102" s="35" t="s">
        <v>18997</v>
      </c>
      <c r="E102" s="35" t="s">
        <v>1</v>
      </c>
      <c r="F102" s="34" t="s">
        <v>10853</v>
      </c>
      <c r="G102" s="36">
        <v>6100</v>
      </c>
      <c r="H102" s="35" t="s">
        <v>12058</v>
      </c>
      <c r="I102" s="35" t="s">
        <v>98</v>
      </c>
      <c r="J102" s="35" t="s">
        <v>98</v>
      </c>
      <c r="K102" s="35"/>
      <c r="L102" s="35" t="s">
        <v>98</v>
      </c>
      <c r="M102" s="35" t="s">
        <v>2591</v>
      </c>
      <c r="N102" s="35" t="s">
        <v>18924</v>
      </c>
      <c r="O102" s="35"/>
      <c r="P102" s="35"/>
      <c r="Q102" s="31"/>
    </row>
    <row r="103" spans="1:17" ht="33.75" x14ac:dyDescent="0.2">
      <c r="A103" s="33" t="str">
        <f t="shared" si="1"/>
        <v>0100</v>
      </c>
      <c r="B103" s="34" t="s">
        <v>18998</v>
      </c>
      <c r="C103" s="35" t="s">
        <v>12058</v>
      </c>
      <c r="D103" s="35" t="s">
        <v>18999</v>
      </c>
      <c r="E103" s="35" t="s">
        <v>1</v>
      </c>
      <c r="F103" s="34" t="s">
        <v>10853</v>
      </c>
      <c r="G103" s="36">
        <v>9900</v>
      </c>
      <c r="H103" s="35" t="s">
        <v>12058</v>
      </c>
      <c r="I103" s="35" t="s">
        <v>98</v>
      </c>
      <c r="J103" s="35" t="s">
        <v>98</v>
      </c>
      <c r="K103" s="35"/>
      <c r="L103" s="35" t="s">
        <v>98</v>
      </c>
      <c r="M103" s="35" t="s">
        <v>2591</v>
      </c>
      <c r="N103" s="35" t="s">
        <v>18924</v>
      </c>
      <c r="O103" s="35"/>
      <c r="P103" s="35"/>
      <c r="Q103" s="31"/>
    </row>
    <row r="104" spans="1:17" ht="22.5" x14ac:dyDescent="0.2">
      <c r="A104" s="33" t="str">
        <f t="shared" si="1"/>
        <v>0101</v>
      </c>
      <c r="B104" s="34" t="s">
        <v>19000</v>
      </c>
      <c r="C104" s="35" t="s">
        <v>12058</v>
      </c>
      <c r="D104" s="35" t="s">
        <v>19001</v>
      </c>
      <c r="E104" s="35" t="s">
        <v>1</v>
      </c>
      <c r="F104" s="34" t="s">
        <v>10853</v>
      </c>
      <c r="G104" s="36">
        <v>9900</v>
      </c>
      <c r="H104" s="35" t="s">
        <v>12058</v>
      </c>
      <c r="I104" s="35" t="s">
        <v>98</v>
      </c>
      <c r="J104" s="35" t="s">
        <v>98</v>
      </c>
      <c r="K104" s="35"/>
      <c r="L104" s="35" t="s">
        <v>98</v>
      </c>
      <c r="M104" s="35"/>
      <c r="N104" s="35" t="s">
        <v>18924</v>
      </c>
      <c r="O104" s="35"/>
      <c r="P104" s="35"/>
      <c r="Q104" s="31"/>
    </row>
    <row r="105" spans="1:17" ht="33.75" x14ac:dyDescent="0.2">
      <c r="A105" s="33" t="str">
        <f t="shared" si="1"/>
        <v>0102</v>
      </c>
      <c r="B105" s="34" t="s">
        <v>19002</v>
      </c>
      <c r="C105" s="35" t="s">
        <v>12058</v>
      </c>
      <c r="D105" s="35" t="s">
        <v>19003</v>
      </c>
      <c r="E105" s="35" t="s">
        <v>1</v>
      </c>
      <c r="F105" s="34" t="s">
        <v>10853</v>
      </c>
      <c r="G105" s="36">
        <v>9900</v>
      </c>
      <c r="H105" s="35" t="s">
        <v>12058</v>
      </c>
      <c r="I105" s="35" t="s">
        <v>98</v>
      </c>
      <c r="J105" s="35" t="s">
        <v>98</v>
      </c>
      <c r="K105" s="35"/>
      <c r="L105" s="35" t="s">
        <v>98</v>
      </c>
      <c r="M105" s="35"/>
      <c r="N105" s="35" t="s">
        <v>18924</v>
      </c>
      <c r="O105" s="35"/>
      <c r="P105" s="35"/>
      <c r="Q105" s="31"/>
    </row>
    <row r="106" spans="1:17" ht="22.5" x14ac:dyDescent="0.2">
      <c r="A106" s="33" t="str">
        <f t="shared" si="1"/>
        <v>0103</v>
      </c>
      <c r="B106" s="34" t="s">
        <v>19004</v>
      </c>
      <c r="C106" s="35" t="s">
        <v>12058</v>
      </c>
      <c r="D106" s="35" t="s">
        <v>19005</v>
      </c>
      <c r="E106" s="35" t="s">
        <v>1</v>
      </c>
      <c r="F106" s="34" t="s">
        <v>11331</v>
      </c>
      <c r="G106" s="36">
        <v>20000</v>
      </c>
      <c r="H106" s="35" t="s">
        <v>12058</v>
      </c>
      <c r="I106" s="35" t="s">
        <v>98</v>
      </c>
      <c r="J106" s="35" t="s">
        <v>98</v>
      </c>
      <c r="K106" s="35"/>
      <c r="L106" s="35" t="s">
        <v>98</v>
      </c>
      <c r="M106" s="35" t="s">
        <v>2593</v>
      </c>
      <c r="N106" s="35" t="s">
        <v>19006</v>
      </c>
      <c r="O106" s="35"/>
      <c r="P106" s="35"/>
      <c r="Q106" s="31"/>
    </row>
    <row r="107" spans="1:17" ht="45" x14ac:dyDescent="0.2">
      <c r="A107" s="33" t="str">
        <f t="shared" si="1"/>
        <v>0104</v>
      </c>
      <c r="B107" s="34" t="s">
        <v>19007</v>
      </c>
      <c r="C107" s="35" t="s">
        <v>12058</v>
      </c>
      <c r="D107" s="35" t="s">
        <v>19008</v>
      </c>
      <c r="E107" s="35" t="s">
        <v>1</v>
      </c>
      <c r="F107" s="34" t="s">
        <v>10853</v>
      </c>
      <c r="G107" s="36">
        <v>9000</v>
      </c>
      <c r="H107" s="35" t="s">
        <v>12058</v>
      </c>
      <c r="I107" s="35" t="s">
        <v>98</v>
      </c>
      <c r="J107" s="35" t="s">
        <v>98</v>
      </c>
      <c r="K107" s="35"/>
      <c r="L107" s="35" t="s">
        <v>98</v>
      </c>
      <c r="M107" s="35" t="s">
        <v>2592</v>
      </c>
      <c r="N107" s="35" t="s">
        <v>18924</v>
      </c>
      <c r="O107" s="35"/>
      <c r="P107" s="35"/>
      <c r="Q107" s="31"/>
    </row>
    <row r="108" spans="1:17" ht="45" x14ac:dyDescent="0.2">
      <c r="A108" s="33" t="str">
        <f t="shared" si="1"/>
        <v>0105</v>
      </c>
      <c r="B108" s="34" t="s">
        <v>19009</v>
      </c>
      <c r="C108" s="35" t="s">
        <v>12058</v>
      </c>
      <c r="D108" s="35" t="s">
        <v>19010</v>
      </c>
      <c r="E108" s="35" t="s">
        <v>1</v>
      </c>
      <c r="F108" s="34" t="s">
        <v>10853</v>
      </c>
      <c r="G108" s="36">
        <v>3100</v>
      </c>
      <c r="H108" s="35" t="s">
        <v>12058</v>
      </c>
      <c r="I108" s="35" t="s">
        <v>98</v>
      </c>
      <c r="J108" s="35" t="s">
        <v>98</v>
      </c>
      <c r="K108" s="35"/>
      <c r="L108" s="35" t="s">
        <v>98</v>
      </c>
      <c r="M108" s="35" t="s">
        <v>2591</v>
      </c>
      <c r="N108" s="35" t="s">
        <v>18924</v>
      </c>
      <c r="O108" s="35"/>
      <c r="P108" s="35"/>
      <c r="Q108" s="31"/>
    </row>
    <row r="109" spans="1:17" ht="33.75" x14ac:dyDescent="0.2">
      <c r="A109" s="33" t="str">
        <f t="shared" si="1"/>
        <v>0106</v>
      </c>
      <c r="B109" s="34" t="s">
        <v>19011</v>
      </c>
      <c r="C109" s="35" t="s">
        <v>12058</v>
      </c>
      <c r="D109" s="35" t="s">
        <v>19012</v>
      </c>
      <c r="E109" s="35" t="s">
        <v>18898</v>
      </c>
      <c r="F109" s="34" t="s">
        <v>9889</v>
      </c>
      <c r="G109" s="36">
        <v>3200</v>
      </c>
      <c r="H109" s="35" t="s">
        <v>12058</v>
      </c>
      <c r="I109" s="35" t="s">
        <v>98</v>
      </c>
      <c r="J109" s="35" t="s">
        <v>98</v>
      </c>
      <c r="K109" s="35"/>
      <c r="L109" s="35" t="s">
        <v>98</v>
      </c>
      <c r="M109" s="35"/>
      <c r="N109" s="35" t="s">
        <v>18924</v>
      </c>
      <c r="O109" s="35"/>
      <c r="P109" s="35"/>
      <c r="Q109" s="31"/>
    </row>
    <row r="110" spans="1:17" ht="25.5" customHeight="1" x14ac:dyDescent="0.2">
      <c r="A110" s="33" t="str">
        <f t="shared" si="1"/>
        <v>0107</v>
      </c>
      <c r="B110" s="34" t="s">
        <v>19013</v>
      </c>
      <c r="C110" s="35" t="s">
        <v>12058</v>
      </c>
      <c r="D110" s="35" t="s">
        <v>19014</v>
      </c>
      <c r="E110" s="35" t="s">
        <v>1</v>
      </c>
      <c r="F110" s="34" t="s">
        <v>10880</v>
      </c>
      <c r="G110" s="36">
        <v>26000</v>
      </c>
      <c r="H110" s="35" t="s">
        <v>12058</v>
      </c>
      <c r="I110" s="35" t="s">
        <v>98</v>
      </c>
      <c r="J110" s="35" t="s">
        <v>98</v>
      </c>
      <c r="K110" s="35"/>
      <c r="L110" s="35" t="s">
        <v>98</v>
      </c>
      <c r="M110" s="35" t="s">
        <v>2591</v>
      </c>
      <c r="N110" s="35" t="s">
        <v>18924</v>
      </c>
      <c r="O110" s="35"/>
      <c r="P110" s="35"/>
      <c r="Q110" s="31"/>
    </row>
    <row r="111" spans="1:17" ht="24.75" customHeight="1" x14ac:dyDescent="0.2">
      <c r="A111" s="33" t="str">
        <f t="shared" si="1"/>
        <v>0108</v>
      </c>
      <c r="B111" s="34" t="s">
        <v>19015</v>
      </c>
      <c r="C111" s="35" t="s">
        <v>12058</v>
      </c>
      <c r="D111" s="35" t="s">
        <v>19016</v>
      </c>
      <c r="E111" s="35" t="s">
        <v>1</v>
      </c>
      <c r="F111" s="34" t="s">
        <v>10880</v>
      </c>
      <c r="G111" s="36">
        <v>26500</v>
      </c>
      <c r="H111" s="35" t="s">
        <v>12058</v>
      </c>
      <c r="I111" s="35" t="s">
        <v>98</v>
      </c>
      <c r="J111" s="35" t="s">
        <v>98</v>
      </c>
      <c r="K111" s="35"/>
      <c r="L111" s="35" t="s">
        <v>98</v>
      </c>
      <c r="M111" s="35" t="s">
        <v>2592</v>
      </c>
      <c r="N111" s="35" t="s">
        <v>18924</v>
      </c>
      <c r="O111" s="35"/>
      <c r="P111" s="35"/>
      <c r="Q111" s="31"/>
    </row>
    <row r="112" spans="1:17" ht="30" customHeight="1" x14ac:dyDescent="0.2">
      <c r="A112" s="33" t="str">
        <f t="shared" si="1"/>
        <v>0109</v>
      </c>
      <c r="B112" s="34" t="s">
        <v>19017</v>
      </c>
      <c r="C112" s="35" t="s">
        <v>12058</v>
      </c>
      <c r="D112" s="35" t="s">
        <v>19018</v>
      </c>
      <c r="E112" s="35" t="s">
        <v>1</v>
      </c>
      <c r="F112" s="34" t="s">
        <v>10849</v>
      </c>
      <c r="G112" s="36">
        <v>25600</v>
      </c>
      <c r="H112" s="35" t="s">
        <v>12058</v>
      </c>
      <c r="I112" s="35" t="s">
        <v>98</v>
      </c>
      <c r="J112" s="35" t="s">
        <v>98</v>
      </c>
      <c r="K112" s="35"/>
      <c r="L112" s="35" t="s">
        <v>98</v>
      </c>
      <c r="M112" s="35"/>
      <c r="N112" s="35" t="s">
        <v>18924</v>
      </c>
      <c r="O112" s="35"/>
      <c r="P112" s="35"/>
      <c r="Q112" s="31"/>
    </row>
    <row r="113" spans="1:17" ht="45" customHeight="1" x14ac:dyDescent="0.2">
      <c r="A113" s="33" t="str">
        <f t="shared" si="1"/>
        <v>0110</v>
      </c>
      <c r="B113" s="34" t="s">
        <v>19019</v>
      </c>
      <c r="C113" s="35" t="s">
        <v>12058</v>
      </c>
      <c r="D113" s="35" t="s">
        <v>19020</v>
      </c>
      <c r="E113" s="35" t="s">
        <v>1</v>
      </c>
      <c r="F113" s="34" t="s">
        <v>11677</v>
      </c>
      <c r="G113" s="36">
        <v>26500</v>
      </c>
      <c r="H113" s="35" t="s">
        <v>12058</v>
      </c>
      <c r="I113" s="35" t="s">
        <v>98</v>
      </c>
      <c r="J113" s="35" t="s">
        <v>98</v>
      </c>
      <c r="K113" s="35"/>
      <c r="L113" s="35" t="s">
        <v>98</v>
      </c>
      <c r="M113" s="35"/>
      <c r="N113" s="35" t="s">
        <v>19198</v>
      </c>
      <c r="O113" s="35"/>
      <c r="P113" s="35"/>
      <c r="Q113" s="31"/>
    </row>
    <row r="114" spans="1:17" ht="41.25" customHeight="1" x14ac:dyDescent="0.2">
      <c r="A114" s="33" t="str">
        <f t="shared" si="1"/>
        <v>0111</v>
      </c>
      <c r="B114" s="34" t="s">
        <v>19021</v>
      </c>
      <c r="C114" s="35" t="s">
        <v>12058</v>
      </c>
      <c r="D114" s="35" t="s">
        <v>19022</v>
      </c>
      <c r="E114" s="35" t="s">
        <v>1</v>
      </c>
      <c r="F114" s="34" t="s">
        <v>10853</v>
      </c>
      <c r="G114" s="36">
        <v>26500</v>
      </c>
      <c r="H114" s="35" t="s">
        <v>12058</v>
      </c>
      <c r="I114" s="35" t="s">
        <v>98</v>
      </c>
      <c r="J114" s="35" t="s">
        <v>98</v>
      </c>
      <c r="K114" s="35"/>
      <c r="L114" s="35" t="s">
        <v>98</v>
      </c>
      <c r="M114" s="35"/>
      <c r="N114" s="35" t="s">
        <v>19029</v>
      </c>
      <c r="O114" s="35"/>
      <c r="P114" s="35"/>
      <c r="Q114" s="31"/>
    </row>
    <row r="115" spans="1:17" ht="39.75" customHeight="1" x14ac:dyDescent="0.2">
      <c r="A115" s="33" t="str">
        <f t="shared" si="1"/>
        <v>0112</v>
      </c>
      <c r="B115" s="34" t="s">
        <v>19023</v>
      </c>
      <c r="C115" s="35" t="s">
        <v>12058</v>
      </c>
      <c r="D115" s="35" t="s">
        <v>19024</v>
      </c>
      <c r="E115" s="35" t="s">
        <v>1</v>
      </c>
      <c r="F115" s="34" t="s">
        <v>10853</v>
      </c>
      <c r="G115" s="36">
        <v>2650</v>
      </c>
      <c r="H115" s="35" t="s">
        <v>12058</v>
      </c>
      <c r="I115" s="35" t="s">
        <v>98</v>
      </c>
      <c r="J115" s="35" t="s">
        <v>98</v>
      </c>
      <c r="K115" s="35"/>
      <c r="L115" s="35" t="s">
        <v>98</v>
      </c>
      <c r="M115" s="35"/>
      <c r="N115" s="35" t="s">
        <v>19198</v>
      </c>
      <c r="O115" s="35"/>
      <c r="P115" s="35"/>
      <c r="Q115" s="31"/>
    </row>
    <row r="116" spans="1:17" ht="41.25" customHeight="1" x14ac:dyDescent="0.2">
      <c r="A116" s="33" t="str">
        <f t="shared" si="1"/>
        <v>0113</v>
      </c>
      <c r="B116" s="34" t="s">
        <v>19025</v>
      </c>
      <c r="C116" s="35" t="s">
        <v>12058</v>
      </c>
      <c r="D116" s="35" t="s">
        <v>19026</v>
      </c>
      <c r="E116" s="35" t="s">
        <v>1</v>
      </c>
      <c r="F116" s="34" t="s">
        <v>10853</v>
      </c>
      <c r="G116" s="36">
        <v>25000</v>
      </c>
      <c r="H116" s="35" t="s">
        <v>12058</v>
      </c>
      <c r="I116" s="35" t="s">
        <v>98</v>
      </c>
      <c r="J116" s="35" t="s">
        <v>98</v>
      </c>
      <c r="K116" s="35"/>
      <c r="L116" s="35" t="s">
        <v>98</v>
      </c>
      <c r="M116" s="35"/>
      <c r="N116" s="35" t="s">
        <v>19029</v>
      </c>
      <c r="O116" s="35"/>
      <c r="P116" s="35"/>
      <c r="Q116" s="31"/>
    </row>
    <row r="117" spans="1:17" ht="32.25" customHeight="1" x14ac:dyDescent="0.2">
      <c r="A117" s="33" t="str">
        <f t="shared" si="1"/>
        <v>0114</v>
      </c>
      <c r="B117" s="34" t="s">
        <v>19027</v>
      </c>
      <c r="C117" s="35" t="s">
        <v>18894</v>
      </c>
      <c r="D117" s="35" t="s">
        <v>19028</v>
      </c>
      <c r="E117" s="35" t="s">
        <v>1</v>
      </c>
      <c r="F117" s="34" t="s">
        <v>11385</v>
      </c>
      <c r="G117" s="36">
        <v>60000</v>
      </c>
      <c r="H117" s="35" t="s">
        <v>2</v>
      </c>
      <c r="I117" s="35" t="s">
        <v>98</v>
      </c>
      <c r="J117" s="35" t="s">
        <v>98</v>
      </c>
      <c r="K117" s="35"/>
      <c r="L117" s="35" t="s">
        <v>98</v>
      </c>
      <c r="M117" s="35" t="s">
        <v>2593</v>
      </c>
      <c r="N117" s="35" t="s">
        <v>19029</v>
      </c>
      <c r="O117" s="35"/>
      <c r="P117" s="35"/>
      <c r="Q117" s="31"/>
    </row>
    <row r="118" spans="1:17" ht="33.75" x14ac:dyDescent="0.2">
      <c r="A118" s="33" t="str">
        <f t="shared" si="1"/>
        <v>0115</v>
      </c>
      <c r="B118" s="34" t="s">
        <v>19030</v>
      </c>
      <c r="C118" s="35" t="s">
        <v>18894</v>
      </c>
      <c r="D118" s="35" t="s">
        <v>19031</v>
      </c>
      <c r="E118" s="35" t="s">
        <v>18898</v>
      </c>
      <c r="F118" s="34" t="s">
        <v>9889</v>
      </c>
      <c r="G118" s="36">
        <v>170000</v>
      </c>
      <c r="H118" s="35" t="s">
        <v>2</v>
      </c>
      <c r="I118" s="35" t="s">
        <v>98</v>
      </c>
      <c r="J118" s="35" t="s">
        <v>98</v>
      </c>
      <c r="K118" s="35"/>
      <c r="L118" s="35" t="s">
        <v>98</v>
      </c>
      <c r="M118" s="35" t="s">
        <v>2591</v>
      </c>
      <c r="N118" s="35" t="s">
        <v>19029</v>
      </c>
      <c r="O118" s="35"/>
      <c r="P118" s="35" t="s">
        <v>98</v>
      </c>
      <c r="Q118" s="31" t="s">
        <v>98</v>
      </c>
    </row>
    <row r="119" spans="1:17" ht="27.75" customHeight="1" x14ac:dyDescent="0.2">
      <c r="A119" s="33" t="str">
        <f t="shared" si="1"/>
        <v>0116</v>
      </c>
      <c r="B119" s="34" t="s">
        <v>19032</v>
      </c>
      <c r="C119" s="35" t="s">
        <v>18894</v>
      </c>
      <c r="D119" s="35" t="s">
        <v>19033</v>
      </c>
      <c r="E119" s="35" t="s">
        <v>1</v>
      </c>
      <c r="F119" s="34" t="s">
        <v>11010</v>
      </c>
      <c r="G119" s="36">
        <v>59725</v>
      </c>
      <c r="H119" s="35" t="s">
        <v>2</v>
      </c>
      <c r="I119" s="35" t="s">
        <v>98</v>
      </c>
      <c r="J119" s="35" t="s">
        <v>98</v>
      </c>
      <c r="K119" s="35"/>
      <c r="L119" s="35" t="s">
        <v>98</v>
      </c>
      <c r="M119" s="35" t="s">
        <v>2593</v>
      </c>
      <c r="N119" s="35" t="s">
        <v>19029</v>
      </c>
      <c r="O119" s="35"/>
      <c r="P119" s="35" t="s">
        <v>98</v>
      </c>
      <c r="Q119" s="31" t="s">
        <v>98</v>
      </c>
    </row>
    <row r="120" spans="1:17" ht="28.5" customHeight="1" x14ac:dyDescent="0.2">
      <c r="A120" s="33" t="str">
        <f>IF(LEN(B120)&gt;0,TEXT(ROW(B120)-3,"0000"),(IF(LEN(#REF!)&gt;0,"unesite ev. broj nabave i ostale podatke","")))</f>
        <v>0117</v>
      </c>
      <c r="B120" s="34" t="s">
        <v>19034</v>
      </c>
      <c r="C120" s="35" t="s">
        <v>18894</v>
      </c>
      <c r="D120" s="35" t="s">
        <v>19035</v>
      </c>
      <c r="E120" s="35" t="s">
        <v>1</v>
      </c>
      <c r="F120" s="34" t="s">
        <v>10864</v>
      </c>
      <c r="G120" s="36">
        <v>1650000</v>
      </c>
      <c r="H120" s="35" t="s">
        <v>2</v>
      </c>
      <c r="I120" s="35" t="s">
        <v>98</v>
      </c>
      <c r="J120" s="35" t="s">
        <v>98</v>
      </c>
      <c r="K120" s="35"/>
      <c r="L120" s="35" t="s">
        <v>98</v>
      </c>
      <c r="M120" s="35" t="s">
        <v>2593</v>
      </c>
      <c r="N120" s="35" t="s">
        <v>19036</v>
      </c>
      <c r="O120" s="35"/>
      <c r="P120" s="35" t="s">
        <v>98</v>
      </c>
      <c r="Q120" s="31" t="s">
        <v>98</v>
      </c>
    </row>
    <row r="121" spans="1:17" ht="33.75" x14ac:dyDescent="0.2">
      <c r="A121" s="33" t="str">
        <f>IF(LEN(B121)&gt;0,TEXT(ROW(B121)-3,"0000"),(IF(LEN(#REF!)&gt;0,"unesite ev. broj nabave i ostale podatke","")))</f>
        <v>0118</v>
      </c>
      <c r="B121" s="34" t="s">
        <v>19037</v>
      </c>
      <c r="C121" s="35" t="s">
        <v>18894</v>
      </c>
      <c r="D121" s="35" t="s">
        <v>19038</v>
      </c>
      <c r="E121" s="35" t="s">
        <v>0</v>
      </c>
      <c r="F121" s="34" t="s">
        <v>8944</v>
      </c>
      <c r="G121" s="36">
        <v>3185600</v>
      </c>
      <c r="H121" s="35" t="s">
        <v>2</v>
      </c>
      <c r="I121" s="35" t="s">
        <v>98</v>
      </c>
      <c r="J121" s="35" t="s">
        <v>98</v>
      </c>
      <c r="K121" s="35" t="s">
        <v>18915</v>
      </c>
      <c r="L121" s="35" t="s">
        <v>98</v>
      </c>
      <c r="M121" s="35" t="s">
        <v>19039</v>
      </c>
      <c r="N121" s="35" t="s">
        <v>19040</v>
      </c>
      <c r="O121" s="35"/>
      <c r="P121" s="35" t="s">
        <v>98</v>
      </c>
      <c r="Q121" s="31" t="s">
        <v>98</v>
      </c>
    </row>
    <row r="122" spans="1:17" ht="45" x14ac:dyDescent="0.2">
      <c r="A122" s="33" t="str">
        <f t="shared" si="1"/>
        <v>0119</v>
      </c>
      <c r="B122" s="34" t="s">
        <v>19041</v>
      </c>
      <c r="C122" s="35" t="s">
        <v>12058</v>
      </c>
      <c r="D122" s="35" t="s">
        <v>19042</v>
      </c>
      <c r="E122" s="35" t="s">
        <v>0</v>
      </c>
      <c r="F122" s="34" t="s">
        <v>8944</v>
      </c>
      <c r="G122" s="36">
        <v>57000</v>
      </c>
      <c r="H122" s="35" t="s">
        <v>12058</v>
      </c>
      <c r="I122" s="35" t="s">
        <v>98</v>
      </c>
      <c r="J122" s="35" t="s">
        <v>98</v>
      </c>
      <c r="K122" s="35"/>
      <c r="L122" s="35" t="s">
        <v>98</v>
      </c>
      <c r="M122" s="35" t="s">
        <v>2591</v>
      </c>
      <c r="N122" s="35" t="s">
        <v>18924</v>
      </c>
      <c r="O122" s="35"/>
      <c r="P122" s="35" t="s">
        <v>98</v>
      </c>
      <c r="Q122" s="31" t="s">
        <v>98</v>
      </c>
    </row>
    <row r="123" spans="1:17" ht="46.5" customHeight="1" x14ac:dyDescent="0.2">
      <c r="A123" s="33" t="str">
        <f>IF(LEN(B123)&gt;0,TEXT(ROW(B123)-3,"0000"),(IF(LEN(#REF!)&gt;0,"unesite ev. broj nabave i ostale podatke","")))</f>
        <v>0120</v>
      </c>
      <c r="B123" s="34" t="s">
        <v>19043</v>
      </c>
      <c r="C123" s="35" t="s">
        <v>12058</v>
      </c>
      <c r="D123" s="35" t="s">
        <v>19044</v>
      </c>
      <c r="E123" s="35" t="s">
        <v>0</v>
      </c>
      <c r="F123" s="34" t="s">
        <v>9690</v>
      </c>
      <c r="G123" s="36">
        <v>18000</v>
      </c>
      <c r="H123" s="35" t="s">
        <v>12058</v>
      </c>
      <c r="I123" s="35" t="s">
        <v>98</v>
      </c>
      <c r="J123" s="35" t="s">
        <v>98</v>
      </c>
      <c r="K123" s="35"/>
      <c r="L123" s="35" t="s">
        <v>98</v>
      </c>
      <c r="M123" s="35" t="s">
        <v>2591</v>
      </c>
      <c r="N123" s="35" t="s">
        <v>18924</v>
      </c>
      <c r="O123" s="35"/>
      <c r="P123" s="35"/>
      <c r="Q123" s="31"/>
    </row>
    <row r="124" spans="1:17" ht="53.25" customHeight="1" x14ac:dyDescent="0.2">
      <c r="A124" s="33" t="str">
        <f t="shared" si="1"/>
        <v>0121</v>
      </c>
      <c r="B124" s="34" t="s">
        <v>19045</v>
      </c>
      <c r="C124" s="35" t="s">
        <v>12058</v>
      </c>
      <c r="D124" s="35" t="s">
        <v>19046</v>
      </c>
      <c r="E124" s="35" t="s">
        <v>1</v>
      </c>
      <c r="F124" s="34" t="s">
        <v>10079</v>
      </c>
      <c r="G124" s="36">
        <v>26500</v>
      </c>
      <c r="H124" s="35" t="s">
        <v>12058</v>
      </c>
      <c r="I124" s="35" t="s">
        <v>98</v>
      </c>
      <c r="J124" s="35" t="s">
        <v>98</v>
      </c>
      <c r="K124" s="35"/>
      <c r="L124" s="35" t="s">
        <v>98</v>
      </c>
      <c r="M124" s="35" t="s">
        <v>2593</v>
      </c>
      <c r="N124" s="35" t="s">
        <v>19047</v>
      </c>
      <c r="O124" s="35"/>
      <c r="P124" s="35" t="s">
        <v>98</v>
      </c>
      <c r="Q124" s="31" t="s">
        <v>98</v>
      </c>
    </row>
    <row r="125" spans="1:17" ht="45.6" customHeight="1" x14ac:dyDescent="0.2">
      <c r="A125" s="33" t="str">
        <f t="shared" si="1"/>
        <v>0122</v>
      </c>
      <c r="B125" s="34" t="s">
        <v>19048</v>
      </c>
      <c r="C125" s="35" t="s">
        <v>12058</v>
      </c>
      <c r="D125" s="35" t="s">
        <v>19049</v>
      </c>
      <c r="E125" s="35" t="s">
        <v>0</v>
      </c>
      <c r="F125" s="34" t="s">
        <v>8944</v>
      </c>
      <c r="G125" s="36">
        <v>51000</v>
      </c>
      <c r="H125" s="35" t="s">
        <v>12058</v>
      </c>
      <c r="I125" s="35" t="s">
        <v>98</v>
      </c>
      <c r="J125" s="35" t="s">
        <v>98</v>
      </c>
      <c r="K125" s="35"/>
      <c r="L125" s="35" t="s">
        <v>98</v>
      </c>
      <c r="M125" s="35" t="s">
        <v>2591</v>
      </c>
      <c r="N125" s="35" t="s">
        <v>18924</v>
      </c>
      <c r="O125" s="35"/>
      <c r="P125" s="35"/>
      <c r="Q125" s="31"/>
    </row>
    <row r="126" spans="1:17" ht="31.5" customHeight="1" x14ac:dyDescent="0.2">
      <c r="A126" s="33" t="str">
        <f t="shared" ref="A126:A182" si="2">IF(LEN(B126)&gt;0,TEXT(ROW(B126)-3,"0000"),(IF(LEN(B127)&gt;0,"unesite ev. broj nabave i ostale podatke","")))</f>
        <v>0123</v>
      </c>
      <c r="B126" s="34" t="s">
        <v>19179</v>
      </c>
      <c r="C126" s="35" t="s">
        <v>12058</v>
      </c>
      <c r="D126" s="35" t="s">
        <v>19180</v>
      </c>
      <c r="E126" s="35" t="s">
        <v>0</v>
      </c>
      <c r="F126" s="34" t="s">
        <v>8944</v>
      </c>
      <c r="G126" s="36">
        <v>65300</v>
      </c>
      <c r="H126" s="35" t="s">
        <v>12058</v>
      </c>
      <c r="I126" s="35" t="s">
        <v>98</v>
      </c>
      <c r="J126" s="35" t="s">
        <v>98</v>
      </c>
      <c r="K126" s="35"/>
      <c r="L126" s="35" t="s">
        <v>98</v>
      </c>
      <c r="M126" s="35" t="s">
        <v>2591</v>
      </c>
      <c r="N126" s="35" t="s">
        <v>18924</v>
      </c>
      <c r="O126" s="35"/>
      <c r="P126" s="35"/>
      <c r="Q126" s="31"/>
    </row>
    <row r="127" spans="1:17" ht="39.75" customHeight="1" x14ac:dyDescent="0.2">
      <c r="A127" s="33" t="str">
        <f t="shared" si="2"/>
        <v>0124</v>
      </c>
      <c r="B127" s="34" t="s">
        <v>19181</v>
      </c>
      <c r="C127" s="35" t="s">
        <v>12058</v>
      </c>
      <c r="D127" s="35" t="s">
        <v>19185</v>
      </c>
      <c r="E127" s="35" t="s">
        <v>0</v>
      </c>
      <c r="F127" s="34" t="s">
        <v>8944</v>
      </c>
      <c r="G127" s="36">
        <v>66200</v>
      </c>
      <c r="H127" s="35" t="s">
        <v>12058</v>
      </c>
      <c r="I127" s="35" t="s">
        <v>98</v>
      </c>
      <c r="J127" s="35" t="s">
        <v>98</v>
      </c>
      <c r="K127" s="35"/>
      <c r="L127" s="35" t="s">
        <v>98</v>
      </c>
      <c r="M127" s="35" t="s">
        <v>2591</v>
      </c>
      <c r="N127" s="35" t="s">
        <v>18924</v>
      </c>
      <c r="O127" s="35"/>
      <c r="P127" s="35"/>
      <c r="Q127" s="31"/>
    </row>
    <row r="128" spans="1:17" ht="44.45" customHeight="1" x14ac:dyDescent="0.2">
      <c r="A128" s="33" t="str">
        <f t="shared" si="2"/>
        <v>0125</v>
      </c>
      <c r="B128" s="34" t="s">
        <v>19182</v>
      </c>
      <c r="C128" s="35" t="s">
        <v>12058</v>
      </c>
      <c r="D128" s="35" t="s">
        <v>19183</v>
      </c>
      <c r="E128" s="35" t="s">
        <v>0</v>
      </c>
      <c r="F128" s="34" t="s">
        <v>8944</v>
      </c>
      <c r="G128" s="36">
        <v>61000</v>
      </c>
      <c r="H128" s="35" t="s">
        <v>12058</v>
      </c>
      <c r="I128" s="35" t="s">
        <v>98</v>
      </c>
      <c r="J128" s="35" t="s">
        <v>98</v>
      </c>
      <c r="K128" s="35"/>
      <c r="L128" s="35" t="s">
        <v>98</v>
      </c>
      <c r="M128" s="35" t="s">
        <v>2591</v>
      </c>
      <c r="N128" s="35" t="s">
        <v>18924</v>
      </c>
      <c r="O128" s="35"/>
      <c r="P128" s="35"/>
      <c r="Q128" s="31"/>
    </row>
    <row r="129" spans="1:17" ht="49.9" customHeight="1" x14ac:dyDescent="0.2">
      <c r="A129" s="33" t="str">
        <f>IF(LEN(B129)&gt;0,TEXT(ROW(B129)-3,"0000"),(IF(LEN(#REF!)&gt;0,"unesite ev. broj nabave i ostale podatke","")))</f>
        <v>0126</v>
      </c>
      <c r="B129" s="34" t="s">
        <v>19184</v>
      </c>
      <c r="C129" s="37" t="s">
        <v>12058</v>
      </c>
      <c r="D129" s="37" t="s">
        <v>19186</v>
      </c>
      <c r="E129" s="37" t="s">
        <v>0</v>
      </c>
      <c r="F129" s="38" t="s">
        <v>8944</v>
      </c>
      <c r="G129" s="36">
        <v>65000</v>
      </c>
      <c r="H129" s="37" t="s">
        <v>12058</v>
      </c>
      <c r="I129" s="37" t="s">
        <v>98</v>
      </c>
      <c r="J129" s="37" t="s">
        <v>98</v>
      </c>
      <c r="K129" s="37"/>
      <c r="L129" s="37" t="s">
        <v>98</v>
      </c>
      <c r="M129" s="37" t="s">
        <v>2591</v>
      </c>
      <c r="N129" s="37" t="s">
        <v>18924</v>
      </c>
      <c r="O129" s="35"/>
      <c r="P129" s="35"/>
      <c r="Q129" s="31"/>
    </row>
    <row r="130" spans="1:17" ht="71.25" customHeight="1" x14ac:dyDescent="0.2">
      <c r="A130" s="39" t="str">
        <f>IF(LEN(B130)&gt;0,TEXT(ROW(B130)-3,"0000"),(IF(LEN(#REF!)&gt;0,"unesite ev. broj nabave i ostale podatke","")))</f>
        <v>0127</v>
      </c>
      <c r="B130" s="34" t="s">
        <v>19187</v>
      </c>
      <c r="C130" s="37" t="s">
        <v>12058</v>
      </c>
      <c r="D130" s="40" t="s">
        <v>19190</v>
      </c>
      <c r="E130" s="37" t="s">
        <v>1</v>
      </c>
      <c r="F130" s="38" t="s">
        <v>10853</v>
      </c>
      <c r="G130" s="36">
        <v>26500</v>
      </c>
      <c r="H130" s="37" t="s">
        <v>12058</v>
      </c>
      <c r="I130" s="37" t="s">
        <v>98</v>
      </c>
      <c r="J130" s="37" t="s">
        <v>98</v>
      </c>
      <c r="K130" s="37"/>
      <c r="L130" s="37" t="s">
        <v>98</v>
      </c>
      <c r="M130" s="37" t="s">
        <v>2591</v>
      </c>
      <c r="N130" s="37" t="s">
        <v>18941</v>
      </c>
      <c r="O130" s="41"/>
      <c r="P130" s="41"/>
      <c r="Q130" s="8"/>
    </row>
    <row r="131" spans="1:17" ht="76.5" customHeight="1" x14ac:dyDescent="0.2">
      <c r="A131" s="33" t="str">
        <f t="shared" si="2"/>
        <v>0128</v>
      </c>
      <c r="B131" s="34" t="s">
        <v>19188</v>
      </c>
      <c r="C131" s="37" t="s">
        <v>12058</v>
      </c>
      <c r="D131" s="37" t="s">
        <v>19191</v>
      </c>
      <c r="E131" s="37" t="s">
        <v>1</v>
      </c>
      <c r="F131" s="38" t="s">
        <v>10853</v>
      </c>
      <c r="G131" s="36">
        <v>26500</v>
      </c>
      <c r="H131" s="37" t="s">
        <v>12058</v>
      </c>
      <c r="I131" s="37" t="s">
        <v>98</v>
      </c>
      <c r="J131" s="37" t="s">
        <v>98</v>
      </c>
      <c r="K131" s="37"/>
      <c r="L131" s="37" t="s">
        <v>98</v>
      </c>
      <c r="M131" s="37" t="s">
        <v>2591</v>
      </c>
      <c r="N131" s="37" t="s">
        <v>18941</v>
      </c>
      <c r="O131" s="41"/>
      <c r="P131" s="41"/>
      <c r="Q131" s="8"/>
    </row>
    <row r="132" spans="1:17" ht="60" customHeight="1" x14ac:dyDescent="0.2">
      <c r="A132" s="33" t="str">
        <f t="shared" si="2"/>
        <v>0129</v>
      </c>
      <c r="B132" s="34" t="s">
        <v>19189</v>
      </c>
      <c r="C132" s="37" t="s">
        <v>12058</v>
      </c>
      <c r="D132" s="37" t="s">
        <v>19192</v>
      </c>
      <c r="E132" s="37" t="s">
        <v>1</v>
      </c>
      <c r="F132" s="38" t="s">
        <v>10853</v>
      </c>
      <c r="G132" s="36">
        <v>26500</v>
      </c>
      <c r="H132" s="37" t="s">
        <v>12058</v>
      </c>
      <c r="I132" s="37" t="s">
        <v>98</v>
      </c>
      <c r="J132" s="37" t="s">
        <v>98</v>
      </c>
      <c r="K132" s="37"/>
      <c r="L132" s="37" t="s">
        <v>98</v>
      </c>
      <c r="M132" s="37" t="s">
        <v>2591</v>
      </c>
      <c r="N132" s="37" t="s">
        <v>18941</v>
      </c>
      <c r="O132" s="41"/>
      <c r="P132" s="41"/>
      <c r="Q132" s="8"/>
    </row>
    <row r="133" spans="1:17" ht="48.75" customHeight="1" x14ac:dyDescent="0.2">
      <c r="A133" s="33" t="str">
        <f t="shared" si="2"/>
        <v>0130</v>
      </c>
      <c r="B133" s="34" t="s">
        <v>19193</v>
      </c>
      <c r="C133" s="37" t="s">
        <v>18894</v>
      </c>
      <c r="D133" s="37" t="s">
        <v>19200</v>
      </c>
      <c r="E133" s="37" t="s">
        <v>18898</v>
      </c>
      <c r="F133" s="38" t="s">
        <v>9924</v>
      </c>
      <c r="G133" s="36">
        <v>137000</v>
      </c>
      <c r="H133" s="37" t="s">
        <v>2</v>
      </c>
      <c r="I133" s="37" t="s">
        <v>98</v>
      </c>
      <c r="J133" s="37" t="s">
        <v>98</v>
      </c>
      <c r="K133" s="37"/>
      <c r="L133" s="37" t="s">
        <v>98</v>
      </c>
      <c r="M133" s="37" t="s">
        <v>2592</v>
      </c>
      <c r="N133" s="37" t="s">
        <v>19194</v>
      </c>
      <c r="O133" s="41"/>
      <c r="P133" s="41"/>
      <c r="Q133" s="8"/>
    </row>
    <row r="134" spans="1:17" ht="37.5" customHeight="1" x14ac:dyDescent="0.2">
      <c r="A134" s="33" t="str">
        <f t="shared" si="2"/>
        <v>0131</v>
      </c>
      <c r="B134" s="34" t="s">
        <v>19196</v>
      </c>
      <c r="C134" s="37" t="s">
        <v>12058</v>
      </c>
      <c r="D134" s="37" t="s">
        <v>19197</v>
      </c>
      <c r="E134" s="37" t="s">
        <v>1</v>
      </c>
      <c r="F134" s="38" t="s">
        <v>10853</v>
      </c>
      <c r="G134" s="36">
        <v>9720</v>
      </c>
      <c r="H134" s="37" t="s">
        <v>12058</v>
      </c>
      <c r="I134" s="37" t="s">
        <v>98</v>
      </c>
      <c r="J134" s="37" t="s">
        <v>98</v>
      </c>
      <c r="K134" s="37"/>
      <c r="L134" s="37" t="s">
        <v>98</v>
      </c>
      <c r="M134" s="37" t="s">
        <v>2591</v>
      </c>
      <c r="N134" s="37" t="s">
        <v>18924</v>
      </c>
      <c r="O134" s="41"/>
      <c r="P134" s="41" t="s">
        <v>98</v>
      </c>
      <c r="Q134" s="8" t="s">
        <v>98</v>
      </c>
    </row>
    <row r="135" spans="1:17" ht="33.75" customHeight="1" x14ac:dyDescent="0.2">
      <c r="A135" s="33" t="str">
        <f t="shared" si="2"/>
        <v>0132</v>
      </c>
      <c r="B135" s="34" t="s">
        <v>19201</v>
      </c>
      <c r="C135" s="37" t="s">
        <v>12058</v>
      </c>
      <c r="D135" s="37" t="s">
        <v>19202</v>
      </c>
      <c r="E135" s="37" t="s">
        <v>0</v>
      </c>
      <c r="F135" s="38" t="s">
        <v>8944</v>
      </c>
      <c r="G135" s="36">
        <v>55000</v>
      </c>
      <c r="H135" s="37" t="s">
        <v>12058</v>
      </c>
      <c r="I135" s="37" t="s">
        <v>98</v>
      </c>
      <c r="J135" s="37" t="s">
        <v>98</v>
      </c>
      <c r="K135" s="37"/>
      <c r="L135" s="37" t="s">
        <v>98</v>
      </c>
      <c r="M135" s="37" t="s">
        <v>2591</v>
      </c>
      <c r="N135" s="37" t="s">
        <v>18924</v>
      </c>
      <c r="O135" s="41"/>
      <c r="P135" s="41"/>
      <c r="Q135" s="32"/>
    </row>
    <row r="136" spans="1:17" ht="52.5" customHeight="1" x14ac:dyDescent="0.2">
      <c r="A136" s="33" t="str">
        <f t="shared" si="2"/>
        <v>0133</v>
      </c>
      <c r="B136" s="34" t="s">
        <v>19203</v>
      </c>
      <c r="C136" s="35" t="s">
        <v>12058</v>
      </c>
      <c r="D136" s="35" t="s">
        <v>19206</v>
      </c>
      <c r="E136" s="37" t="s">
        <v>0</v>
      </c>
      <c r="F136" s="34" t="s">
        <v>8944</v>
      </c>
      <c r="G136" s="36">
        <v>64000</v>
      </c>
      <c r="H136" s="35" t="s">
        <v>12058</v>
      </c>
      <c r="I136" s="35" t="s">
        <v>98</v>
      </c>
      <c r="J136" s="35" t="s">
        <v>98</v>
      </c>
      <c r="K136" s="35"/>
      <c r="L136" s="35" t="s">
        <v>98</v>
      </c>
      <c r="M136" s="35" t="s">
        <v>2591</v>
      </c>
      <c r="N136" s="35" t="s">
        <v>18924</v>
      </c>
      <c r="O136" s="41"/>
      <c r="P136" s="41"/>
      <c r="Q136" s="8"/>
    </row>
    <row r="137" spans="1:17" ht="56.25" customHeight="1" x14ac:dyDescent="0.2">
      <c r="A137" s="33" t="str">
        <f t="shared" si="2"/>
        <v>0134</v>
      </c>
      <c r="B137" s="34" t="s">
        <v>19204</v>
      </c>
      <c r="C137" s="35" t="s">
        <v>12058</v>
      </c>
      <c r="D137" s="35" t="s">
        <v>19207</v>
      </c>
      <c r="E137" s="35" t="s">
        <v>0</v>
      </c>
      <c r="F137" s="34" t="s">
        <v>8944</v>
      </c>
      <c r="G137" s="36">
        <v>66000</v>
      </c>
      <c r="H137" s="35" t="s">
        <v>12058</v>
      </c>
      <c r="I137" s="35" t="s">
        <v>98</v>
      </c>
      <c r="J137" s="35" t="s">
        <v>98</v>
      </c>
      <c r="K137" s="35"/>
      <c r="L137" s="35" t="s">
        <v>98</v>
      </c>
      <c r="M137" s="35" t="s">
        <v>2591</v>
      </c>
      <c r="N137" s="35" t="s">
        <v>18924</v>
      </c>
      <c r="O137" s="41"/>
      <c r="P137" s="41"/>
      <c r="Q137" s="8"/>
    </row>
    <row r="138" spans="1:17" ht="54" customHeight="1" x14ac:dyDescent="0.2">
      <c r="A138" s="33" t="str">
        <f t="shared" si="2"/>
        <v>0135</v>
      </c>
      <c r="B138" s="34" t="s">
        <v>19205</v>
      </c>
      <c r="C138" s="35" t="s">
        <v>12058</v>
      </c>
      <c r="D138" s="35" t="s">
        <v>19208</v>
      </c>
      <c r="E138" s="35" t="s">
        <v>0</v>
      </c>
      <c r="F138" s="34" t="s">
        <v>8944</v>
      </c>
      <c r="G138" s="36">
        <v>62000</v>
      </c>
      <c r="H138" s="35" t="s">
        <v>12058</v>
      </c>
      <c r="I138" s="35" t="s">
        <v>98</v>
      </c>
      <c r="J138" s="35" t="s">
        <v>98</v>
      </c>
      <c r="K138" s="35"/>
      <c r="L138" s="35" t="s">
        <v>98</v>
      </c>
      <c r="M138" s="35" t="s">
        <v>2591</v>
      </c>
      <c r="N138" s="35" t="s">
        <v>18924</v>
      </c>
      <c r="O138" s="41"/>
      <c r="P138" s="41"/>
      <c r="Q138" s="8"/>
    </row>
    <row r="139" spans="1:17" ht="65.25" customHeight="1" x14ac:dyDescent="0.2">
      <c r="A139" s="33" t="str">
        <f t="shared" si="2"/>
        <v>0136</v>
      </c>
      <c r="B139" s="34" t="s">
        <v>19209</v>
      </c>
      <c r="C139" s="35" t="s">
        <v>12058</v>
      </c>
      <c r="D139" s="35" t="s">
        <v>19210</v>
      </c>
      <c r="E139" s="35" t="s">
        <v>0</v>
      </c>
      <c r="F139" s="34" t="s">
        <v>8944</v>
      </c>
      <c r="G139" s="36">
        <v>65000</v>
      </c>
      <c r="H139" s="35" t="s">
        <v>12058</v>
      </c>
      <c r="I139" s="35" t="s">
        <v>98</v>
      </c>
      <c r="J139" s="35" t="s">
        <v>98</v>
      </c>
      <c r="K139" s="35"/>
      <c r="L139" s="35" t="s">
        <v>98</v>
      </c>
      <c r="M139" s="35" t="s">
        <v>2591</v>
      </c>
      <c r="N139" s="35" t="s">
        <v>18924</v>
      </c>
      <c r="O139" s="41"/>
      <c r="P139" s="41"/>
      <c r="Q139" s="8"/>
    </row>
    <row r="140" spans="1:17" ht="60" customHeight="1" x14ac:dyDescent="0.2">
      <c r="A140" s="33" t="str">
        <f t="shared" si="2"/>
        <v>0137</v>
      </c>
      <c r="B140" s="34" t="s">
        <v>19211</v>
      </c>
      <c r="C140" s="35" t="s">
        <v>12058</v>
      </c>
      <c r="D140" s="35" t="s">
        <v>19212</v>
      </c>
      <c r="E140" s="35" t="s">
        <v>0</v>
      </c>
      <c r="F140" s="34" t="s">
        <v>8944</v>
      </c>
      <c r="G140" s="36">
        <v>39000</v>
      </c>
      <c r="H140" s="35" t="s">
        <v>12058</v>
      </c>
      <c r="I140" s="35" t="s">
        <v>98</v>
      </c>
      <c r="J140" s="35" t="s">
        <v>98</v>
      </c>
      <c r="K140" s="35"/>
      <c r="L140" s="35" t="s">
        <v>98</v>
      </c>
      <c r="M140" s="35" t="s">
        <v>2591</v>
      </c>
      <c r="N140" s="35" t="s">
        <v>18924</v>
      </c>
      <c r="O140" s="41"/>
      <c r="P140" s="41"/>
      <c r="Q140" s="8"/>
    </row>
    <row r="141" spans="1:17" ht="63.75" customHeight="1" x14ac:dyDescent="0.2">
      <c r="A141" s="33" t="str">
        <f t="shared" si="2"/>
        <v>0138</v>
      </c>
      <c r="B141" s="34" t="s">
        <v>19213</v>
      </c>
      <c r="C141" s="35" t="s">
        <v>12058</v>
      </c>
      <c r="D141" s="35" t="s">
        <v>19214</v>
      </c>
      <c r="E141" s="35" t="s">
        <v>0</v>
      </c>
      <c r="F141" s="34" t="s">
        <v>8944</v>
      </c>
      <c r="G141" s="36">
        <v>45000</v>
      </c>
      <c r="H141" s="35" t="s">
        <v>12058</v>
      </c>
      <c r="I141" s="35" t="s">
        <v>98</v>
      </c>
      <c r="J141" s="35" t="s">
        <v>98</v>
      </c>
      <c r="K141" s="35"/>
      <c r="L141" s="35" t="s">
        <v>98</v>
      </c>
      <c r="M141" s="35" t="s">
        <v>2591</v>
      </c>
      <c r="N141" s="35" t="s">
        <v>18924</v>
      </c>
      <c r="O141" s="41"/>
      <c r="P141" s="41"/>
      <c r="Q141" s="8"/>
    </row>
    <row r="142" spans="1:17" ht="50.25" customHeight="1" x14ac:dyDescent="0.2">
      <c r="A142" s="33" t="str">
        <f t="shared" si="2"/>
        <v>0139</v>
      </c>
      <c r="B142" s="34" t="s">
        <v>19215</v>
      </c>
      <c r="C142" s="35" t="s">
        <v>12058</v>
      </c>
      <c r="D142" s="35" t="s">
        <v>19195</v>
      </c>
      <c r="E142" s="35" t="s">
        <v>1</v>
      </c>
      <c r="F142" s="34" t="s">
        <v>10853</v>
      </c>
      <c r="G142" s="36">
        <v>9900</v>
      </c>
      <c r="H142" s="35" t="s">
        <v>12058</v>
      </c>
      <c r="I142" s="35" t="s">
        <v>98</v>
      </c>
      <c r="J142" s="35" t="s">
        <v>98</v>
      </c>
      <c r="K142" s="35"/>
      <c r="L142" s="35" t="s">
        <v>98</v>
      </c>
      <c r="M142" s="35" t="s">
        <v>2591</v>
      </c>
      <c r="N142" s="35" t="s">
        <v>18924</v>
      </c>
      <c r="O142" s="41"/>
      <c r="P142" s="41"/>
      <c r="Q142" s="8"/>
    </row>
    <row r="143" spans="1:17" ht="39" customHeight="1" x14ac:dyDescent="0.2">
      <c r="A143" s="33" t="str">
        <f t="shared" si="2"/>
        <v>0140</v>
      </c>
      <c r="B143" s="34" t="s">
        <v>19217</v>
      </c>
      <c r="C143" s="35" t="s">
        <v>12058</v>
      </c>
      <c r="D143" s="35" t="s">
        <v>19216</v>
      </c>
      <c r="E143" s="35" t="s">
        <v>1</v>
      </c>
      <c r="F143" s="34" t="s">
        <v>11373</v>
      </c>
      <c r="G143" s="36">
        <v>9000</v>
      </c>
      <c r="H143" s="35" t="s">
        <v>12058</v>
      </c>
      <c r="I143" s="35" t="s">
        <v>98</v>
      </c>
      <c r="J143" s="35" t="s">
        <v>98</v>
      </c>
      <c r="K143" s="35"/>
      <c r="L143" s="35" t="s">
        <v>98</v>
      </c>
      <c r="M143" s="35" t="s">
        <v>2591</v>
      </c>
      <c r="N143" s="35" t="s">
        <v>18924</v>
      </c>
      <c r="O143" s="41"/>
      <c r="P143" s="41"/>
      <c r="Q143" s="8"/>
    </row>
    <row r="144" spans="1:17" ht="52.5" customHeight="1" x14ac:dyDescent="0.2">
      <c r="A144" s="33" t="str">
        <f t="shared" si="2"/>
        <v>0141</v>
      </c>
      <c r="B144" s="34" t="s">
        <v>19218</v>
      </c>
      <c r="C144" s="35" t="s">
        <v>12058</v>
      </c>
      <c r="D144" s="35" t="s">
        <v>19220</v>
      </c>
      <c r="E144" s="35" t="s">
        <v>1</v>
      </c>
      <c r="F144" s="34" t="s">
        <v>10853</v>
      </c>
      <c r="G144" s="36">
        <v>9500</v>
      </c>
      <c r="H144" s="35" t="s">
        <v>12058</v>
      </c>
      <c r="I144" s="35" t="s">
        <v>98</v>
      </c>
      <c r="J144" s="35" t="s">
        <v>98</v>
      </c>
      <c r="K144" s="35"/>
      <c r="L144" s="35" t="s">
        <v>98</v>
      </c>
      <c r="M144" s="35" t="s">
        <v>2591</v>
      </c>
      <c r="N144" s="35" t="s">
        <v>18924</v>
      </c>
      <c r="O144" s="41"/>
      <c r="P144" s="41"/>
      <c r="Q144" s="8"/>
    </row>
    <row r="145" spans="1:17" ht="36.75" customHeight="1" x14ac:dyDescent="0.2">
      <c r="A145" s="33" t="str">
        <f t="shared" si="2"/>
        <v>0142</v>
      </c>
      <c r="B145" s="34" t="s">
        <v>19219</v>
      </c>
      <c r="C145" s="35" t="s">
        <v>12058</v>
      </c>
      <c r="D145" s="35" t="s">
        <v>19221</v>
      </c>
      <c r="E145" s="35" t="s">
        <v>1</v>
      </c>
      <c r="F145" s="34" t="s">
        <v>10853</v>
      </c>
      <c r="G145" s="36">
        <v>9500</v>
      </c>
      <c r="H145" s="35" t="s">
        <v>12058</v>
      </c>
      <c r="I145" s="35" t="s">
        <v>98</v>
      </c>
      <c r="J145" s="35" t="s">
        <v>98</v>
      </c>
      <c r="K145" s="35"/>
      <c r="L145" s="35" t="s">
        <v>98</v>
      </c>
      <c r="M145" s="35" t="s">
        <v>2591</v>
      </c>
      <c r="N145" s="35" t="s">
        <v>18924</v>
      </c>
      <c r="O145" s="41"/>
      <c r="P145" s="41"/>
      <c r="Q145" s="8"/>
    </row>
    <row r="146" spans="1:17" ht="37.5" customHeight="1" x14ac:dyDescent="0.2">
      <c r="A146" s="33" t="str">
        <f t="shared" si="2"/>
        <v>0143</v>
      </c>
      <c r="B146" s="38" t="s">
        <v>19222</v>
      </c>
      <c r="C146" s="37" t="s">
        <v>12058</v>
      </c>
      <c r="D146" s="37" t="s">
        <v>19223</v>
      </c>
      <c r="E146" s="37" t="s">
        <v>1</v>
      </c>
      <c r="F146" s="38" t="s">
        <v>19224</v>
      </c>
      <c r="G146" s="36">
        <v>26150</v>
      </c>
      <c r="H146" s="37" t="s">
        <v>12058</v>
      </c>
      <c r="I146" s="37" t="s">
        <v>98</v>
      </c>
      <c r="J146" s="37" t="s">
        <v>98</v>
      </c>
      <c r="K146" s="37"/>
      <c r="L146" s="37" t="s">
        <v>98</v>
      </c>
      <c r="M146" s="37" t="s">
        <v>2591</v>
      </c>
      <c r="N146" s="37" t="s">
        <v>19057</v>
      </c>
      <c r="O146" s="41"/>
      <c r="P146" s="41"/>
      <c r="Q146" s="8"/>
    </row>
    <row r="147" spans="1:17" ht="36" customHeight="1" x14ac:dyDescent="0.2">
      <c r="A147" s="33" t="str">
        <f t="shared" si="2"/>
        <v>0144</v>
      </c>
      <c r="B147" s="34" t="s">
        <v>19225</v>
      </c>
      <c r="C147" s="37" t="s">
        <v>12058</v>
      </c>
      <c r="D147" s="37" t="s">
        <v>19226</v>
      </c>
      <c r="E147" s="37" t="s">
        <v>0</v>
      </c>
      <c r="F147" s="38" t="s">
        <v>8944</v>
      </c>
      <c r="G147" s="36">
        <v>145000</v>
      </c>
      <c r="H147" s="37" t="s">
        <v>2</v>
      </c>
      <c r="I147" s="35" t="s">
        <v>98</v>
      </c>
      <c r="J147" s="35" t="s">
        <v>98</v>
      </c>
      <c r="K147" s="35"/>
      <c r="L147" s="35" t="s">
        <v>98</v>
      </c>
      <c r="M147" s="35" t="s">
        <v>2593</v>
      </c>
      <c r="N147" s="37" t="s">
        <v>18979</v>
      </c>
      <c r="O147" s="41"/>
      <c r="P147" s="41"/>
      <c r="Q147" s="8"/>
    </row>
    <row r="148" spans="1:17" ht="36.75" customHeight="1" x14ac:dyDescent="0.2">
      <c r="A148" s="33" t="str">
        <f t="shared" si="2"/>
        <v>0145</v>
      </c>
      <c r="B148" s="38" t="s">
        <v>19227</v>
      </c>
      <c r="C148" s="35" t="s">
        <v>12058</v>
      </c>
      <c r="D148" s="35" t="s">
        <v>19230</v>
      </c>
      <c r="E148" s="37" t="s">
        <v>0</v>
      </c>
      <c r="F148" s="38" t="s">
        <v>8944</v>
      </c>
      <c r="G148" s="36">
        <v>56000</v>
      </c>
      <c r="H148" s="37" t="s">
        <v>12058</v>
      </c>
      <c r="I148" s="37" t="s">
        <v>98</v>
      </c>
      <c r="J148" s="37" t="s">
        <v>98</v>
      </c>
      <c r="K148" s="37"/>
      <c r="L148" s="37" t="s">
        <v>98</v>
      </c>
      <c r="M148" s="37" t="s">
        <v>2591</v>
      </c>
      <c r="N148" s="37" t="s">
        <v>18924</v>
      </c>
      <c r="O148" s="41"/>
      <c r="P148" s="41"/>
      <c r="Q148" s="8"/>
    </row>
    <row r="149" spans="1:17" ht="30.75" customHeight="1" x14ac:dyDescent="0.2">
      <c r="A149" s="33" t="str">
        <f t="shared" si="2"/>
        <v>0146</v>
      </c>
      <c r="B149" s="34" t="s">
        <v>19228</v>
      </c>
      <c r="C149" s="37" t="s">
        <v>12058</v>
      </c>
      <c r="D149" s="37" t="s">
        <v>19229</v>
      </c>
      <c r="E149" s="37" t="s">
        <v>0</v>
      </c>
      <c r="F149" s="38" t="s">
        <v>8944</v>
      </c>
      <c r="G149" s="36">
        <v>41000</v>
      </c>
      <c r="H149" s="37" t="s">
        <v>12058</v>
      </c>
      <c r="I149" s="37" t="s">
        <v>98</v>
      </c>
      <c r="J149" s="37" t="s">
        <v>98</v>
      </c>
      <c r="K149" s="37"/>
      <c r="L149" s="37" t="s">
        <v>98</v>
      </c>
      <c r="M149" s="37" t="s">
        <v>2591</v>
      </c>
      <c r="N149" s="37" t="s">
        <v>18924</v>
      </c>
      <c r="O149" s="41"/>
      <c r="P149" s="41"/>
      <c r="Q149" s="8"/>
    </row>
    <row r="150" spans="1:17" ht="31.5" customHeight="1" x14ac:dyDescent="0.2">
      <c r="A150" s="33" t="str">
        <f t="shared" si="2"/>
        <v>0147</v>
      </c>
      <c r="B150" s="34" t="s">
        <v>19231</v>
      </c>
      <c r="C150" s="35" t="s">
        <v>12058</v>
      </c>
      <c r="D150" s="35" t="s">
        <v>19232</v>
      </c>
      <c r="E150" s="37" t="s">
        <v>1</v>
      </c>
      <c r="F150" s="38" t="s">
        <v>10049</v>
      </c>
      <c r="G150" s="36">
        <v>5365.8</v>
      </c>
      <c r="H150" s="37" t="s">
        <v>12058</v>
      </c>
      <c r="I150" s="37" t="s">
        <v>98</v>
      </c>
      <c r="J150" s="37" t="s">
        <v>98</v>
      </c>
      <c r="K150" s="41"/>
      <c r="L150" s="37" t="s">
        <v>98</v>
      </c>
      <c r="M150" s="37" t="s">
        <v>2591</v>
      </c>
      <c r="N150" s="37" t="s">
        <v>18924</v>
      </c>
      <c r="O150" s="41"/>
      <c r="P150" s="41"/>
      <c r="Q150" s="8"/>
    </row>
    <row r="151" spans="1:17" ht="38.25" customHeight="1" x14ac:dyDescent="0.2">
      <c r="A151" s="33" t="str">
        <f t="shared" si="2"/>
        <v>0148</v>
      </c>
      <c r="B151" s="34" t="s">
        <v>19233</v>
      </c>
      <c r="C151" s="37" t="s">
        <v>12058</v>
      </c>
      <c r="D151" s="37" t="s">
        <v>19234</v>
      </c>
      <c r="E151" s="37" t="s">
        <v>1</v>
      </c>
      <c r="F151" s="38" t="s">
        <v>10853</v>
      </c>
      <c r="G151" s="36">
        <v>3978</v>
      </c>
      <c r="H151" s="37" t="s">
        <v>12058</v>
      </c>
      <c r="I151" s="37" t="s">
        <v>98</v>
      </c>
      <c r="J151" s="37" t="s">
        <v>98</v>
      </c>
      <c r="K151" s="37"/>
      <c r="L151" s="37" t="s">
        <v>98</v>
      </c>
      <c r="M151" s="37" t="s">
        <v>2591</v>
      </c>
      <c r="N151" s="37" t="s">
        <v>18924</v>
      </c>
      <c r="O151" s="41"/>
      <c r="P151" s="41"/>
      <c r="Q151" s="8"/>
    </row>
    <row r="152" spans="1:17" ht="36.75" customHeight="1" x14ac:dyDescent="0.2">
      <c r="A152" s="33" t="str">
        <f t="shared" si="2"/>
        <v>0149</v>
      </c>
      <c r="B152" s="34" t="s">
        <v>19235</v>
      </c>
      <c r="C152" s="37" t="s">
        <v>12058</v>
      </c>
      <c r="D152" s="37" t="s">
        <v>19236</v>
      </c>
      <c r="E152" s="37" t="s">
        <v>1</v>
      </c>
      <c r="F152" s="38" t="s">
        <v>10853</v>
      </c>
      <c r="G152" s="36">
        <v>4007.7</v>
      </c>
      <c r="H152" s="37" t="s">
        <v>12058</v>
      </c>
      <c r="I152" s="37" t="s">
        <v>98</v>
      </c>
      <c r="J152" s="37" t="s">
        <v>98</v>
      </c>
      <c r="K152" s="37"/>
      <c r="L152" s="37" t="s">
        <v>98</v>
      </c>
      <c r="M152" s="37" t="s">
        <v>2591</v>
      </c>
      <c r="N152" s="37" t="s">
        <v>18924</v>
      </c>
      <c r="O152" s="41"/>
      <c r="P152" s="41"/>
      <c r="Q152" s="8"/>
    </row>
    <row r="153" spans="1:17" ht="45" customHeight="1" x14ac:dyDescent="0.2">
      <c r="A153" s="33" t="str">
        <f t="shared" si="2"/>
        <v>0150</v>
      </c>
      <c r="B153" s="34" t="s">
        <v>19237</v>
      </c>
      <c r="C153" s="37" t="s">
        <v>12058</v>
      </c>
      <c r="D153" s="37" t="s">
        <v>19238</v>
      </c>
      <c r="E153" s="35" t="s">
        <v>1</v>
      </c>
      <c r="F153" s="34" t="s">
        <v>19239</v>
      </c>
      <c r="G153" s="36">
        <v>3770</v>
      </c>
      <c r="H153" s="35" t="s">
        <v>12058</v>
      </c>
      <c r="I153" s="35" t="s">
        <v>98</v>
      </c>
      <c r="J153" s="35" t="s">
        <v>98</v>
      </c>
      <c r="K153" s="35"/>
      <c r="L153" s="35" t="s">
        <v>98</v>
      </c>
      <c r="M153" s="35" t="s">
        <v>2591</v>
      </c>
      <c r="N153" s="35" t="s">
        <v>18924</v>
      </c>
      <c r="O153" s="41"/>
      <c r="P153" s="41"/>
      <c r="Q153" s="8"/>
    </row>
    <row r="154" spans="1:17" ht="39" customHeight="1" x14ac:dyDescent="0.2">
      <c r="A154" s="33" t="str">
        <f t="shared" si="2"/>
        <v>0151</v>
      </c>
      <c r="B154" s="34" t="s">
        <v>19240</v>
      </c>
      <c r="C154" s="37" t="s">
        <v>12058</v>
      </c>
      <c r="D154" s="37" t="s">
        <v>19242</v>
      </c>
      <c r="E154" s="37" t="s">
        <v>1</v>
      </c>
      <c r="F154" s="38" t="s">
        <v>10853</v>
      </c>
      <c r="G154" s="36">
        <v>4550</v>
      </c>
      <c r="H154" s="37" t="s">
        <v>12058</v>
      </c>
      <c r="I154" s="37" t="s">
        <v>98</v>
      </c>
      <c r="J154" s="37" t="s">
        <v>98</v>
      </c>
      <c r="K154" s="37"/>
      <c r="L154" s="37" t="s">
        <v>98</v>
      </c>
      <c r="M154" s="37" t="s">
        <v>2592</v>
      </c>
      <c r="N154" s="37" t="s">
        <v>18924</v>
      </c>
      <c r="O154" s="41"/>
      <c r="P154" s="41"/>
      <c r="Q154" s="8"/>
    </row>
    <row r="155" spans="1:17" ht="34.5" customHeight="1" x14ac:dyDescent="0.2">
      <c r="A155" s="33" t="str">
        <f t="shared" si="2"/>
        <v>0152</v>
      </c>
      <c r="B155" s="34" t="s">
        <v>19241</v>
      </c>
      <c r="C155" s="37" t="s">
        <v>12058</v>
      </c>
      <c r="D155" s="37" t="s">
        <v>19243</v>
      </c>
      <c r="E155" s="37" t="s">
        <v>1</v>
      </c>
      <c r="F155" s="38" t="s">
        <v>10853</v>
      </c>
      <c r="G155" s="36">
        <v>7560</v>
      </c>
      <c r="H155" s="37" t="s">
        <v>12058</v>
      </c>
      <c r="I155" s="37" t="s">
        <v>98</v>
      </c>
      <c r="J155" s="37" t="s">
        <v>98</v>
      </c>
      <c r="K155" s="37"/>
      <c r="L155" s="37" t="s">
        <v>98</v>
      </c>
      <c r="M155" s="37" t="s">
        <v>2592</v>
      </c>
      <c r="N155" s="37" t="s">
        <v>18924</v>
      </c>
      <c r="O155" s="41"/>
      <c r="P155" s="41"/>
      <c r="Q155" s="8"/>
    </row>
    <row r="156" spans="1:17" ht="45" x14ac:dyDescent="0.2">
      <c r="A156" s="33" t="str">
        <f t="shared" si="2"/>
        <v>0153</v>
      </c>
      <c r="B156" s="34" t="s">
        <v>19244</v>
      </c>
      <c r="C156" s="37" t="s">
        <v>12058</v>
      </c>
      <c r="D156" s="37" t="s">
        <v>19245</v>
      </c>
      <c r="E156" s="37" t="s">
        <v>1</v>
      </c>
      <c r="F156" s="38" t="s">
        <v>19246</v>
      </c>
      <c r="G156" s="36">
        <v>12200</v>
      </c>
      <c r="H156" s="37" t="s">
        <v>12058</v>
      </c>
      <c r="I156" s="37" t="s">
        <v>98</v>
      </c>
      <c r="J156" s="37" t="s">
        <v>98</v>
      </c>
      <c r="K156" s="37"/>
      <c r="L156" s="37" t="s">
        <v>98</v>
      </c>
      <c r="M156" s="37" t="s">
        <v>2592</v>
      </c>
      <c r="N156" s="37" t="s">
        <v>18924</v>
      </c>
      <c r="O156" s="41"/>
      <c r="P156" s="41"/>
      <c r="Q156" s="8"/>
    </row>
    <row r="157" spans="1:17" ht="28.5" customHeight="1" x14ac:dyDescent="0.2">
      <c r="A157" s="33" t="str">
        <f t="shared" si="2"/>
        <v>0154</v>
      </c>
      <c r="B157" s="34" t="s">
        <v>19247</v>
      </c>
      <c r="C157" s="37" t="s">
        <v>12058</v>
      </c>
      <c r="D157" s="37" t="s">
        <v>19248</v>
      </c>
      <c r="E157" s="37" t="s">
        <v>1</v>
      </c>
      <c r="F157" s="37" t="s">
        <v>10056</v>
      </c>
      <c r="G157" s="36">
        <v>4640</v>
      </c>
      <c r="H157" s="37" t="s">
        <v>12058</v>
      </c>
      <c r="I157" s="37" t="s">
        <v>98</v>
      </c>
      <c r="J157" s="37" t="s">
        <v>98</v>
      </c>
      <c r="K157" s="37"/>
      <c r="L157" s="37" t="s">
        <v>98</v>
      </c>
      <c r="M157" s="37" t="s">
        <v>2592</v>
      </c>
      <c r="N157" s="37" t="s">
        <v>18924</v>
      </c>
      <c r="O157" s="41"/>
      <c r="P157" s="41"/>
      <c r="Q157" s="8"/>
    </row>
    <row r="158" spans="1:17" ht="32.25" customHeight="1" x14ac:dyDescent="0.2">
      <c r="A158" s="33" t="str">
        <f t="shared" si="2"/>
        <v>0155</v>
      </c>
      <c r="B158" s="34" t="s">
        <v>19250</v>
      </c>
      <c r="C158" s="37" t="s">
        <v>12058</v>
      </c>
      <c r="D158" s="37" t="s">
        <v>19249</v>
      </c>
      <c r="E158" s="37" t="s">
        <v>18898</v>
      </c>
      <c r="F158" s="38" t="s">
        <v>19255</v>
      </c>
      <c r="G158" s="36">
        <v>4000</v>
      </c>
      <c r="H158" s="37" t="s">
        <v>12058</v>
      </c>
      <c r="I158" s="37" t="s">
        <v>98</v>
      </c>
      <c r="J158" s="37" t="s">
        <v>98</v>
      </c>
      <c r="K158" s="37"/>
      <c r="L158" s="37" t="s">
        <v>98</v>
      </c>
      <c r="M158" s="37" t="s">
        <v>2592</v>
      </c>
      <c r="N158" s="37" t="s">
        <v>18924</v>
      </c>
      <c r="O158" s="41"/>
      <c r="P158" s="41"/>
      <c r="Q158" s="8"/>
    </row>
    <row r="159" spans="1:17" ht="29.25" customHeight="1" x14ac:dyDescent="0.2">
      <c r="A159" s="33" t="str">
        <f>IF(LEN(B159)&gt;0,TEXT(ROW(B159)-3,"0000"),(IF(LEN(B160)&gt;0,"unesite ev. broj nabave i ostale podatke","")))</f>
        <v>0156</v>
      </c>
      <c r="B159" s="34" t="s">
        <v>19252</v>
      </c>
      <c r="C159" s="35" t="s">
        <v>12058</v>
      </c>
      <c r="D159" s="35" t="s">
        <v>19251</v>
      </c>
      <c r="E159" s="35" t="s">
        <v>1</v>
      </c>
      <c r="F159" s="34" t="s">
        <v>10853</v>
      </c>
      <c r="G159" s="36">
        <v>4455</v>
      </c>
      <c r="H159" s="35" t="s">
        <v>12058</v>
      </c>
      <c r="I159" s="35" t="s">
        <v>98</v>
      </c>
      <c r="J159" s="35" t="s">
        <v>98</v>
      </c>
      <c r="K159" s="35"/>
      <c r="L159" s="35" t="s">
        <v>98</v>
      </c>
      <c r="M159" s="35" t="s">
        <v>2592</v>
      </c>
      <c r="N159" s="35" t="s">
        <v>18941</v>
      </c>
      <c r="O159" s="41"/>
      <c r="P159" s="41"/>
      <c r="Q159" s="8"/>
    </row>
    <row r="160" spans="1:17" ht="32.25" customHeight="1" x14ac:dyDescent="0.2">
      <c r="A160" s="33" t="str">
        <f t="shared" si="2"/>
        <v>0157</v>
      </c>
      <c r="B160" s="34" t="s">
        <v>19253</v>
      </c>
      <c r="C160" s="35" t="s">
        <v>12058</v>
      </c>
      <c r="D160" s="35" t="s">
        <v>19256</v>
      </c>
      <c r="E160" s="35" t="s">
        <v>1</v>
      </c>
      <c r="F160" s="34" t="s">
        <v>10853</v>
      </c>
      <c r="G160" s="36">
        <v>3600</v>
      </c>
      <c r="H160" s="35" t="s">
        <v>12058</v>
      </c>
      <c r="I160" s="35" t="s">
        <v>98</v>
      </c>
      <c r="J160" s="35" t="s">
        <v>98</v>
      </c>
      <c r="K160" s="35"/>
      <c r="L160" s="35" t="s">
        <v>98</v>
      </c>
      <c r="M160" s="35" t="s">
        <v>2592</v>
      </c>
      <c r="N160" s="35" t="s">
        <v>18941</v>
      </c>
      <c r="O160" s="41"/>
      <c r="P160" s="41"/>
      <c r="Q160" s="8"/>
    </row>
    <row r="161" spans="1:17" ht="33.75" customHeight="1" x14ac:dyDescent="0.2">
      <c r="A161" s="33" t="str">
        <f t="shared" si="2"/>
        <v>0158</v>
      </c>
      <c r="B161" s="34" t="s">
        <v>19254</v>
      </c>
      <c r="C161" s="35" t="s">
        <v>12058</v>
      </c>
      <c r="D161" s="35" t="s">
        <v>19257</v>
      </c>
      <c r="E161" s="35" t="s">
        <v>1</v>
      </c>
      <c r="F161" s="34" t="s">
        <v>10853</v>
      </c>
      <c r="G161" s="36">
        <v>6500</v>
      </c>
      <c r="H161" s="35" t="s">
        <v>12058</v>
      </c>
      <c r="I161" s="35" t="s">
        <v>98</v>
      </c>
      <c r="J161" s="35" t="s">
        <v>98</v>
      </c>
      <c r="K161" s="35"/>
      <c r="L161" s="35" t="s">
        <v>98</v>
      </c>
      <c r="M161" s="35" t="s">
        <v>2592</v>
      </c>
      <c r="N161" s="35" t="s">
        <v>18941</v>
      </c>
      <c r="O161" s="41"/>
      <c r="P161" s="41"/>
      <c r="Q161" s="8"/>
    </row>
    <row r="162" spans="1:17" s="48" customFormat="1" ht="30.75" customHeight="1" x14ac:dyDescent="0.2">
      <c r="A162" s="33" t="str">
        <f t="shared" si="2"/>
        <v>0159</v>
      </c>
      <c r="B162" s="34" t="s">
        <v>19259</v>
      </c>
      <c r="C162" s="35" t="s">
        <v>12058</v>
      </c>
      <c r="D162" s="49" t="s">
        <v>19262</v>
      </c>
      <c r="E162" s="35" t="s">
        <v>0</v>
      </c>
      <c r="F162" s="34" t="s">
        <v>8944</v>
      </c>
      <c r="G162" s="50">
        <v>57000</v>
      </c>
      <c r="H162" s="35" t="s">
        <v>12058</v>
      </c>
      <c r="I162" s="35" t="s">
        <v>98</v>
      </c>
      <c r="J162" s="35" t="s">
        <v>98</v>
      </c>
      <c r="K162" s="35"/>
      <c r="L162" s="35" t="s">
        <v>98</v>
      </c>
      <c r="M162" s="35" t="s">
        <v>2592</v>
      </c>
      <c r="N162" s="35" t="s">
        <v>18924</v>
      </c>
      <c r="O162" s="46"/>
      <c r="P162" s="46"/>
      <c r="Q162" s="47"/>
    </row>
    <row r="163" spans="1:17" ht="31.5" customHeight="1" x14ac:dyDescent="0.2">
      <c r="A163" s="33" t="str">
        <f t="shared" si="2"/>
        <v>0160</v>
      </c>
      <c r="B163" s="34" t="s">
        <v>19260</v>
      </c>
      <c r="C163" s="37" t="s">
        <v>12058</v>
      </c>
      <c r="D163" s="35" t="s">
        <v>19261</v>
      </c>
      <c r="E163" s="37" t="s">
        <v>0</v>
      </c>
      <c r="F163" s="38" t="s">
        <v>8944</v>
      </c>
      <c r="G163" s="36">
        <v>62000</v>
      </c>
      <c r="H163" s="37" t="s">
        <v>12058</v>
      </c>
      <c r="I163" s="37" t="s">
        <v>98</v>
      </c>
      <c r="J163" s="37" t="s">
        <v>98</v>
      </c>
      <c r="K163" s="37"/>
      <c r="L163" s="37" t="s">
        <v>98</v>
      </c>
      <c r="M163" s="37" t="s">
        <v>2592</v>
      </c>
      <c r="N163" s="37" t="s">
        <v>18924</v>
      </c>
      <c r="O163" s="41"/>
      <c r="P163" s="41"/>
      <c r="Q163" s="8"/>
    </row>
    <row r="164" spans="1:17" ht="32.25" customHeight="1" x14ac:dyDescent="0.2">
      <c r="A164" s="33" t="str">
        <f t="shared" si="2"/>
        <v>0161</v>
      </c>
      <c r="B164" s="34" t="s">
        <v>19266</v>
      </c>
      <c r="C164" s="37" t="s">
        <v>12058</v>
      </c>
      <c r="D164" s="37" t="s">
        <v>19263</v>
      </c>
      <c r="E164" s="37" t="s">
        <v>0</v>
      </c>
      <c r="F164" s="38" t="s">
        <v>8944</v>
      </c>
      <c r="G164" s="36">
        <v>35000</v>
      </c>
      <c r="H164" s="37" t="s">
        <v>12058</v>
      </c>
      <c r="I164" s="37" t="s">
        <v>98</v>
      </c>
      <c r="J164" s="37" t="s">
        <v>98</v>
      </c>
      <c r="K164" s="37"/>
      <c r="L164" s="37" t="s">
        <v>98</v>
      </c>
      <c r="M164" s="37" t="s">
        <v>2592</v>
      </c>
      <c r="N164" s="37" t="s">
        <v>18924</v>
      </c>
      <c r="O164" s="41"/>
      <c r="P164" s="41"/>
      <c r="Q164" s="8"/>
    </row>
    <row r="165" spans="1:17" ht="42.75" customHeight="1" x14ac:dyDescent="0.2">
      <c r="A165" s="33" t="str">
        <f t="shared" si="2"/>
        <v>0162</v>
      </c>
      <c r="B165" s="34" t="s">
        <v>19265</v>
      </c>
      <c r="C165" s="37" t="s">
        <v>12058</v>
      </c>
      <c r="D165" s="37" t="s">
        <v>19264</v>
      </c>
      <c r="E165" s="37" t="s">
        <v>0</v>
      </c>
      <c r="F165" s="38" t="s">
        <v>8944</v>
      </c>
      <c r="G165" s="36">
        <v>66000</v>
      </c>
      <c r="H165" s="37" t="s">
        <v>12058</v>
      </c>
      <c r="I165" s="37" t="s">
        <v>98</v>
      </c>
      <c r="J165" s="37" t="s">
        <v>98</v>
      </c>
      <c r="K165" s="37"/>
      <c r="L165" s="37" t="s">
        <v>98</v>
      </c>
      <c r="M165" s="37" t="s">
        <v>2592</v>
      </c>
      <c r="N165" s="37" t="s">
        <v>18924</v>
      </c>
      <c r="O165" s="41"/>
      <c r="P165" s="41"/>
      <c r="Q165" s="8"/>
    </row>
    <row r="166" spans="1:17" ht="37.5" customHeight="1" x14ac:dyDescent="0.2">
      <c r="A166" s="33" t="str">
        <f>IF(LEN(B166)&gt;0,TEXT(ROW(B166)-3,"0000"),(IF(LEN(B167)&gt;0,"unesite ev. broj nabave i ostale podatke","")))</f>
        <v>0163</v>
      </c>
      <c r="B166" s="34" t="s">
        <v>19267</v>
      </c>
      <c r="C166" s="37" t="s">
        <v>12058</v>
      </c>
      <c r="D166" s="37" t="s">
        <v>19268</v>
      </c>
      <c r="E166" s="37" t="s">
        <v>0</v>
      </c>
      <c r="F166" s="38" t="s">
        <v>8944</v>
      </c>
      <c r="G166" s="36">
        <v>66000</v>
      </c>
      <c r="H166" s="37" t="s">
        <v>12058</v>
      </c>
      <c r="I166" s="37" t="s">
        <v>98</v>
      </c>
      <c r="J166" s="37" t="s">
        <v>98</v>
      </c>
      <c r="K166" s="37"/>
      <c r="L166" s="37" t="s">
        <v>98</v>
      </c>
      <c r="M166" s="37" t="s">
        <v>2592</v>
      </c>
      <c r="N166" s="37" t="s">
        <v>18924</v>
      </c>
      <c r="O166" s="41"/>
      <c r="P166" s="41"/>
      <c r="Q166" s="8"/>
    </row>
    <row r="167" spans="1:17" ht="36" customHeight="1" x14ac:dyDescent="0.2">
      <c r="A167" s="33" t="str">
        <f>IF(LEN(B167)&gt;0,TEXT(ROW(B167)-3,"0000"),(IF(LEN(#REF!)&gt;0,"unesite ev. broj nabave i ostale podatke","")))</f>
        <v>0164</v>
      </c>
      <c r="B167" s="34" t="s">
        <v>19269</v>
      </c>
      <c r="C167" s="37" t="s">
        <v>12058</v>
      </c>
      <c r="D167" s="37" t="s">
        <v>19270</v>
      </c>
      <c r="E167" s="37" t="s">
        <v>0</v>
      </c>
      <c r="F167" s="38" t="s">
        <v>8944</v>
      </c>
      <c r="G167" s="36">
        <v>66000</v>
      </c>
      <c r="H167" s="37" t="s">
        <v>12058</v>
      </c>
      <c r="I167" s="37" t="s">
        <v>98</v>
      </c>
      <c r="J167" s="37" t="s">
        <v>98</v>
      </c>
      <c r="K167" s="37"/>
      <c r="L167" s="37" t="s">
        <v>98</v>
      </c>
      <c r="M167" s="37" t="s">
        <v>2592</v>
      </c>
      <c r="N167" s="37" t="s">
        <v>18924</v>
      </c>
      <c r="O167" s="41"/>
      <c r="P167" s="41"/>
      <c r="Q167" s="8"/>
    </row>
    <row r="168" spans="1:17" ht="28.5" customHeight="1" x14ac:dyDescent="0.2">
      <c r="A168" s="33" t="str">
        <f t="shared" si="2"/>
        <v>0165</v>
      </c>
      <c r="B168" s="34" t="s">
        <v>19271</v>
      </c>
      <c r="C168" s="37" t="s">
        <v>12058</v>
      </c>
      <c r="D168" s="37" t="s">
        <v>19274</v>
      </c>
      <c r="E168" s="37" t="s">
        <v>1</v>
      </c>
      <c r="F168" s="38" t="s">
        <v>10853</v>
      </c>
      <c r="G168" s="36">
        <v>8791.4599999999991</v>
      </c>
      <c r="H168" s="37" t="s">
        <v>12058</v>
      </c>
      <c r="I168" s="37" t="s">
        <v>98</v>
      </c>
      <c r="J168" s="37" t="s">
        <v>98</v>
      </c>
      <c r="K168" s="37"/>
      <c r="L168" s="37" t="s">
        <v>98</v>
      </c>
      <c r="M168" s="37" t="s">
        <v>2592</v>
      </c>
      <c r="N168" s="37" t="s">
        <v>18924</v>
      </c>
      <c r="O168" s="41"/>
      <c r="P168" s="41"/>
      <c r="Q168" s="8"/>
    </row>
    <row r="169" spans="1:17" ht="36" customHeight="1" x14ac:dyDescent="0.2">
      <c r="A169" s="33" t="str">
        <f t="shared" si="2"/>
        <v>0166</v>
      </c>
      <c r="B169" s="34" t="s">
        <v>19275</v>
      </c>
      <c r="C169" s="37" t="s">
        <v>12058</v>
      </c>
      <c r="D169" s="37" t="s">
        <v>19276</v>
      </c>
      <c r="E169" s="37" t="s">
        <v>1</v>
      </c>
      <c r="F169" s="38" t="s">
        <v>10853</v>
      </c>
      <c r="G169" s="36">
        <v>2650.73</v>
      </c>
      <c r="H169" s="37" t="s">
        <v>12058</v>
      </c>
      <c r="I169" s="37" t="s">
        <v>98</v>
      </c>
      <c r="J169" s="37" t="s">
        <v>98</v>
      </c>
      <c r="K169" s="37"/>
      <c r="L169" s="37" t="s">
        <v>98</v>
      </c>
      <c r="M169" s="37"/>
      <c r="N169" s="37"/>
      <c r="O169" s="41"/>
      <c r="P169" s="41"/>
      <c r="Q169" s="8"/>
    </row>
    <row r="170" spans="1:17" ht="35.25" customHeight="1" x14ac:dyDescent="0.2">
      <c r="A170" s="33" t="str">
        <f t="shared" si="2"/>
        <v>0167</v>
      </c>
      <c r="B170" s="34" t="s">
        <v>19277</v>
      </c>
      <c r="C170" s="37" t="s">
        <v>12058</v>
      </c>
      <c r="D170" s="37" t="s">
        <v>19303</v>
      </c>
      <c r="E170" s="37" t="s">
        <v>1</v>
      </c>
      <c r="F170" s="38" t="s">
        <v>10853</v>
      </c>
      <c r="G170" s="36">
        <v>9100</v>
      </c>
      <c r="H170" s="37" t="s">
        <v>12058</v>
      </c>
      <c r="I170" s="37" t="s">
        <v>98</v>
      </c>
      <c r="J170" s="37" t="s">
        <v>98</v>
      </c>
      <c r="K170" s="37"/>
      <c r="L170" s="37" t="s">
        <v>98</v>
      </c>
      <c r="M170" s="37"/>
      <c r="N170" s="37"/>
      <c r="O170" s="41"/>
      <c r="P170" s="41"/>
      <c r="Q170" s="8"/>
    </row>
    <row r="171" spans="1:17" ht="28.5" customHeight="1" x14ac:dyDescent="0.2">
      <c r="A171" s="33" t="str">
        <f t="shared" si="2"/>
        <v>0168</v>
      </c>
      <c r="B171" s="34" t="s">
        <v>19278</v>
      </c>
      <c r="C171" s="37" t="s">
        <v>12058</v>
      </c>
      <c r="D171" s="37" t="s">
        <v>19280</v>
      </c>
      <c r="E171" s="37" t="s">
        <v>1</v>
      </c>
      <c r="F171" s="38" t="s">
        <v>10853</v>
      </c>
      <c r="G171" s="36">
        <v>9100</v>
      </c>
      <c r="H171" s="37" t="s">
        <v>12058</v>
      </c>
      <c r="I171" s="37" t="s">
        <v>98</v>
      </c>
      <c r="J171" s="37" t="s">
        <v>98</v>
      </c>
      <c r="K171" s="37"/>
      <c r="L171" s="37" t="s">
        <v>98</v>
      </c>
      <c r="M171" s="37"/>
      <c r="N171" s="37"/>
      <c r="O171" s="41"/>
      <c r="P171" s="41"/>
      <c r="Q171" s="8"/>
    </row>
    <row r="172" spans="1:17" ht="32.25" customHeight="1" x14ac:dyDescent="0.2">
      <c r="A172" s="33" t="str">
        <f t="shared" si="2"/>
        <v>0169</v>
      </c>
      <c r="B172" s="34" t="s">
        <v>19279</v>
      </c>
      <c r="C172" s="37" t="s">
        <v>12058</v>
      </c>
      <c r="D172" s="37" t="s">
        <v>15809</v>
      </c>
      <c r="E172" s="37" t="s">
        <v>18898</v>
      </c>
      <c r="F172" s="38" t="s">
        <v>8007</v>
      </c>
      <c r="G172" s="36">
        <v>6600</v>
      </c>
      <c r="H172" s="37" t="s">
        <v>12058</v>
      </c>
      <c r="I172" s="37" t="s">
        <v>98</v>
      </c>
      <c r="J172" s="37" t="s">
        <v>98</v>
      </c>
      <c r="K172" s="37"/>
      <c r="L172" s="37" t="s">
        <v>98</v>
      </c>
      <c r="M172" s="37"/>
      <c r="N172" s="37"/>
      <c r="O172" s="41"/>
      <c r="P172" s="41"/>
      <c r="Q172" s="8"/>
    </row>
    <row r="173" spans="1:17" ht="36" customHeight="1" x14ac:dyDescent="0.2">
      <c r="A173" s="33" t="str">
        <f t="shared" si="2"/>
        <v>0170</v>
      </c>
      <c r="B173" s="34" t="s">
        <v>19281</v>
      </c>
      <c r="C173" s="37" t="s">
        <v>12058</v>
      </c>
      <c r="D173" s="37" t="s">
        <v>19282</v>
      </c>
      <c r="E173" s="37" t="s">
        <v>18898</v>
      </c>
      <c r="F173" s="38" t="s">
        <v>4575</v>
      </c>
      <c r="G173" s="36">
        <v>3000</v>
      </c>
      <c r="H173" s="37" t="s">
        <v>12058</v>
      </c>
      <c r="I173" s="37" t="s">
        <v>98</v>
      </c>
      <c r="J173" s="37" t="s">
        <v>98</v>
      </c>
      <c r="K173" s="37"/>
      <c r="L173" s="37" t="s">
        <v>98</v>
      </c>
      <c r="M173" s="37"/>
      <c r="N173" s="37"/>
      <c r="O173" s="41"/>
      <c r="P173" s="41"/>
      <c r="Q173" s="8"/>
    </row>
    <row r="174" spans="1:17" ht="39.75" customHeight="1" x14ac:dyDescent="0.2">
      <c r="A174" s="33" t="str">
        <f t="shared" si="2"/>
        <v>0171</v>
      </c>
      <c r="B174" s="34" t="s">
        <v>19283</v>
      </c>
      <c r="C174" s="35" t="s">
        <v>12058</v>
      </c>
      <c r="D174" s="35" t="s">
        <v>19284</v>
      </c>
      <c r="E174" s="35" t="s">
        <v>0</v>
      </c>
      <c r="F174" s="34" t="s">
        <v>9652</v>
      </c>
      <c r="G174" s="36">
        <v>6900</v>
      </c>
      <c r="H174" s="35" t="s">
        <v>12058</v>
      </c>
      <c r="I174" s="35" t="s">
        <v>98</v>
      </c>
      <c r="J174" s="35" t="s">
        <v>98</v>
      </c>
      <c r="K174" s="35"/>
      <c r="L174" s="35" t="s">
        <v>98</v>
      </c>
      <c r="M174" s="35"/>
      <c r="N174" s="37"/>
      <c r="O174" s="41"/>
      <c r="P174" s="41"/>
      <c r="Q174" s="8"/>
    </row>
    <row r="175" spans="1:17" ht="32.25" customHeight="1" x14ac:dyDescent="0.2">
      <c r="A175" s="33" t="str">
        <f t="shared" si="2"/>
        <v>0172</v>
      </c>
      <c r="B175" s="34" t="s">
        <v>19285</v>
      </c>
      <c r="C175" s="37" t="s">
        <v>12058</v>
      </c>
      <c r="D175" s="37" t="s">
        <v>19286</v>
      </c>
      <c r="E175" s="37" t="s">
        <v>0</v>
      </c>
      <c r="F175" s="38" t="s">
        <v>8944</v>
      </c>
      <c r="G175" s="36">
        <v>66000</v>
      </c>
      <c r="H175" s="37" t="s">
        <v>12058</v>
      </c>
      <c r="I175" s="37" t="s">
        <v>98</v>
      </c>
      <c r="J175" s="37" t="s">
        <v>98</v>
      </c>
      <c r="K175" s="37"/>
      <c r="L175" s="37" t="s">
        <v>98</v>
      </c>
      <c r="M175" s="37" t="s">
        <v>2593</v>
      </c>
      <c r="N175" s="37" t="s">
        <v>18924</v>
      </c>
      <c r="O175" s="41"/>
      <c r="P175" s="41"/>
      <c r="Q175" s="8"/>
    </row>
    <row r="176" spans="1:17" ht="44.25" customHeight="1" x14ac:dyDescent="0.2">
      <c r="A176" s="33" t="str">
        <f t="shared" si="2"/>
        <v>0173</v>
      </c>
      <c r="B176" s="34" t="s">
        <v>19287</v>
      </c>
      <c r="C176" s="37" t="s">
        <v>12058</v>
      </c>
      <c r="D176" s="37" t="s">
        <v>19300</v>
      </c>
      <c r="E176" s="37" t="s">
        <v>0</v>
      </c>
      <c r="F176" s="38" t="s">
        <v>8944</v>
      </c>
      <c r="G176" s="36">
        <v>58000</v>
      </c>
      <c r="H176" s="37" t="s">
        <v>12058</v>
      </c>
      <c r="I176" s="37" t="s">
        <v>98</v>
      </c>
      <c r="J176" s="37" t="s">
        <v>98</v>
      </c>
      <c r="K176" s="37"/>
      <c r="L176" s="37" t="s">
        <v>98</v>
      </c>
      <c r="M176" s="37" t="s">
        <v>2593</v>
      </c>
      <c r="N176" s="37" t="s">
        <v>18924</v>
      </c>
      <c r="O176" s="41"/>
      <c r="P176" s="41"/>
      <c r="Q176" s="8"/>
    </row>
    <row r="177" spans="1:17" ht="36" customHeight="1" x14ac:dyDescent="0.2">
      <c r="A177" s="33" t="str">
        <f t="shared" si="2"/>
        <v>0174</v>
      </c>
      <c r="B177" s="34" t="s">
        <v>19288</v>
      </c>
      <c r="C177" s="37" t="s">
        <v>12058</v>
      </c>
      <c r="D177" s="37" t="s">
        <v>19299</v>
      </c>
      <c r="E177" s="37" t="s">
        <v>0</v>
      </c>
      <c r="F177" s="38" t="s">
        <v>8944</v>
      </c>
      <c r="G177" s="36">
        <v>55000</v>
      </c>
      <c r="H177" s="37" t="s">
        <v>12058</v>
      </c>
      <c r="I177" s="37" t="s">
        <v>98</v>
      </c>
      <c r="J177" s="37" t="s">
        <v>98</v>
      </c>
      <c r="K177" s="37"/>
      <c r="L177" s="37" t="s">
        <v>98</v>
      </c>
      <c r="M177" s="37" t="s">
        <v>2593</v>
      </c>
      <c r="N177" s="37" t="s">
        <v>18924</v>
      </c>
      <c r="O177" s="41"/>
      <c r="P177" s="41"/>
      <c r="Q177" s="8"/>
    </row>
    <row r="178" spans="1:17" ht="35.25" customHeight="1" x14ac:dyDescent="0.2">
      <c r="A178" s="33" t="str">
        <f t="shared" si="2"/>
        <v>0175</v>
      </c>
      <c r="B178" s="34" t="s">
        <v>19289</v>
      </c>
      <c r="C178" s="37" t="s">
        <v>12058</v>
      </c>
      <c r="D178" s="37" t="s">
        <v>19296</v>
      </c>
      <c r="E178" s="37" t="s">
        <v>0</v>
      </c>
      <c r="F178" s="38" t="s">
        <v>8944</v>
      </c>
      <c r="G178" s="36">
        <v>35000</v>
      </c>
      <c r="H178" s="37" t="s">
        <v>12058</v>
      </c>
      <c r="I178" s="37" t="s">
        <v>98</v>
      </c>
      <c r="J178" s="37" t="s">
        <v>98</v>
      </c>
      <c r="K178" s="37"/>
      <c r="L178" s="37" t="s">
        <v>98</v>
      </c>
      <c r="M178" s="37" t="s">
        <v>2593</v>
      </c>
      <c r="N178" s="37" t="s">
        <v>18924</v>
      </c>
      <c r="O178" s="41"/>
      <c r="P178" s="41"/>
      <c r="Q178" s="8"/>
    </row>
    <row r="179" spans="1:17" ht="36.75" customHeight="1" x14ac:dyDescent="0.2">
      <c r="A179" s="33" t="str">
        <f t="shared" si="2"/>
        <v>0176</v>
      </c>
      <c r="B179" s="34" t="s">
        <v>19290</v>
      </c>
      <c r="C179" s="37" t="s">
        <v>12058</v>
      </c>
      <c r="D179" s="37" t="s">
        <v>19297</v>
      </c>
      <c r="E179" s="37" t="s">
        <v>0</v>
      </c>
      <c r="F179" s="38" t="s">
        <v>8944</v>
      </c>
      <c r="G179" s="36">
        <v>56000</v>
      </c>
      <c r="H179" s="37" t="s">
        <v>12058</v>
      </c>
      <c r="I179" s="37" t="s">
        <v>98</v>
      </c>
      <c r="J179" s="37" t="s">
        <v>98</v>
      </c>
      <c r="K179" s="37"/>
      <c r="L179" s="37" t="s">
        <v>98</v>
      </c>
      <c r="M179" s="37" t="s">
        <v>2593</v>
      </c>
      <c r="N179" s="37" t="s">
        <v>18924</v>
      </c>
      <c r="O179" s="41"/>
      <c r="P179" s="41"/>
      <c r="Q179" s="8"/>
    </row>
    <row r="180" spans="1:17" ht="38.25" customHeight="1" x14ac:dyDescent="0.2">
      <c r="A180" s="33" t="str">
        <f t="shared" si="2"/>
        <v>0177</v>
      </c>
      <c r="B180" s="34" t="s">
        <v>19291</v>
      </c>
      <c r="C180" s="37" t="s">
        <v>12058</v>
      </c>
      <c r="D180" s="37" t="s">
        <v>19298</v>
      </c>
      <c r="E180" s="37" t="s">
        <v>0</v>
      </c>
      <c r="F180" s="38" t="s">
        <v>8944</v>
      </c>
      <c r="G180" s="36">
        <v>22000</v>
      </c>
      <c r="H180" s="37" t="s">
        <v>12058</v>
      </c>
      <c r="I180" s="37" t="s">
        <v>98</v>
      </c>
      <c r="J180" s="37" t="s">
        <v>98</v>
      </c>
      <c r="K180" s="37"/>
      <c r="L180" s="37" t="s">
        <v>98</v>
      </c>
      <c r="M180" s="37" t="s">
        <v>2593</v>
      </c>
      <c r="N180" s="37" t="s">
        <v>18924</v>
      </c>
      <c r="O180" s="41"/>
      <c r="P180" s="41"/>
      <c r="Q180" s="8"/>
    </row>
    <row r="181" spans="1:17" ht="41.25" customHeight="1" x14ac:dyDescent="0.2">
      <c r="A181" s="33" t="str">
        <f t="shared" si="2"/>
        <v>0178</v>
      </c>
      <c r="B181" s="34" t="s">
        <v>19292</v>
      </c>
      <c r="C181" s="37" t="s">
        <v>12058</v>
      </c>
      <c r="D181" s="37" t="s">
        <v>19293</v>
      </c>
      <c r="E181" s="37" t="s">
        <v>0</v>
      </c>
      <c r="F181" s="38" t="s">
        <v>8944</v>
      </c>
      <c r="G181" s="36">
        <v>57000</v>
      </c>
      <c r="H181" s="37" t="s">
        <v>12058</v>
      </c>
      <c r="I181" s="37" t="s">
        <v>98</v>
      </c>
      <c r="J181" s="37" t="s">
        <v>98</v>
      </c>
      <c r="K181" s="37"/>
      <c r="L181" s="37" t="s">
        <v>98</v>
      </c>
      <c r="M181" s="37" t="s">
        <v>2593</v>
      </c>
      <c r="N181" s="37" t="s">
        <v>18924</v>
      </c>
      <c r="O181" s="41"/>
      <c r="P181" s="41"/>
      <c r="Q181" s="8"/>
    </row>
    <row r="182" spans="1:17" ht="36.75" customHeight="1" x14ac:dyDescent="0.2">
      <c r="A182" s="33" t="str">
        <f t="shared" si="2"/>
        <v>0179</v>
      </c>
      <c r="B182" s="34" t="s">
        <v>19294</v>
      </c>
      <c r="C182" s="37" t="s">
        <v>12058</v>
      </c>
      <c r="D182" s="37" t="s">
        <v>19295</v>
      </c>
      <c r="E182" s="37" t="s">
        <v>1</v>
      </c>
      <c r="F182" s="38" t="s">
        <v>10853</v>
      </c>
      <c r="G182" s="36">
        <v>3800</v>
      </c>
      <c r="H182" s="37" t="s">
        <v>12058</v>
      </c>
      <c r="I182" s="37" t="s">
        <v>98</v>
      </c>
      <c r="J182" s="37" t="s">
        <v>98</v>
      </c>
      <c r="K182" s="37"/>
      <c r="L182" s="37" t="s">
        <v>98</v>
      </c>
      <c r="M182" s="37"/>
      <c r="N182" s="37"/>
      <c r="O182" s="41"/>
      <c r="P182" s="41"/>
      <c r="Q182" s="8"/>
    </row>
    <row r="183" spans="1:17" ht="45.75" customHeight="1" x14ac:dyDescent="0.2">
      <c r="A183" s="33" t="str">
        <f t="shared" ref="A183:A246" si="3">IF(LEN(B183)&gt;0,TEXT(ROW(B183)-3,"0000"),(IF(LEN(B184)&gt;0,"unesite ev. broj nabave i ostale podatke","")))</f>
        <v>0180</v>
      </c>
      <c r="B183" s="34" t="s">
        <v>19301</v>
      </c>
      <c r="C183" s="37" t="s">
        <v>12058</v>
      </c>
      <c r="D183" s="37" t="s">
        <v>19302</v>
      </c>
      <c r="E183" s="37" t="s">
        <v>1</v>
      </c>
      <c r="F183" s="38" t="s">
        <v>10853</v>
      </c>
      <c r="G183" s="36">
        <v>3900</v>
      </c>
      <c r="H183" s="37" t="s">
        <v>12058</v>
      </c>
      <c r="I183" s="37" t="s">
        <v>98</v>
      </c>
      <c r="J183" s="37" t="s">
        <v>98</v>
      </c>
      <c r="K183" s="37"/>
      <c r="L183" s="37" t="s">
        <v>98</v>
      </c>
      <c r="M183" s="37"/>
      <c r="N183" s="37"/>
      <c r="O183" s="41"/>
      <c r="P183" s="41"/>
      <c r="Q183" s="8"/>
    </row>
    <row r="184" spans="1:17" x14ac:dyDescent="0.2">
      <c r="A184" s="42" t="str">
        <f t="shared" si="3"/>
        <v/>
      </c>
      <c r="B184" s="43"/>
      <c r="C184" s="41"/>
      <c r="D184" s="41"/>
      <c r="E184" s="41"/>
      <c r="F184" s="44"/>
      <c r="G184" s="45"/>
      <c r="H184" s="41"/>
      <c r="I184" s="41"/>
      <c r="J184" s="41"/>
      <c r="K184" s="41"/>
      <c r="L184" s="41"/>
      <c r="M184" s="41"/>
      <c r="N184" s="41"/>
      <c r="O184" s="41"/>
      <c r="P184" s="41"/>
      <c r="Q184" s="8"/>
    </row>
    <row r="185" spans="1:17" x14ac:dyDescent="0.2">
      <c r="A185" s="42" t="str">
        <f t="shared" si="3"/>
        <v/>
      </c>
      <c r="B185" s="43"/>
      <c r="C185" s="41"/>
      <c r="D185" s="41"/>
      <c r="E185" s="41"/>
      <c r="F185" s="44"/>
      <c r="G185" s="45"/>
      <c r="H185" s="41"/>
      <c r="I185" s="41"/>
      <c r="J185" s="41"/>
      <c r="K185" s="41"/>
      <c r="L185" s="41"/>
      <c r="M185" s="41"/>
      <c r="N185" s="41"/>
      <c r="O185" s="41"/>
      <c r="P185" s="41"/>
      <c r="Q185" s="8"/>
    </row>
    <row r="186" spans="1:17" x14ac:dyDescent="0.2">
      <c r="A186" s="42" t="str">
        <f t="shared" si="3"/>
        <v/>
      </c>
      <c r="B186" s="43"/>
      <c r="C186" s="41"/>
      <c r="D186" s="41"/>
      <c r="E186" s="41"/>
      <c r="F186" s="44"/>
      <c r="G186" s="45"/>
      <c r="H186" s="41"/>
      <c r="I186" s="41"/>
      <c r="J186" s="41"/>
      <c r="K186" s="41"/>
      <c r="L186" s="41"/>
      <c r="M186" s="41"/>
      <c r="N186" s="41"/>
      <c r="O186" s="41"/>
      <c r="P186" s="41"/>
      <c r="Q186" s="8"/>
    </row>
    <row r="187" spans="1:17" x14ac:dyDescent="0.2">
      <c r="A187" s="42" t="str">
        <f t="shared" si="3"/>
        <v/>
      </c>
      <c r="B187" s="43"/>
      <c r="C187" s="41"/>
      <c r="D187" s="41"/>
      <c r="E187" s="41"/>
      <c r="F187" s="44"/>
      <c r="G187" s="45"/>
      <c r="H187" s="41"/>
      <c r="I187" s="41"/>
      <c r="J187" s="41"/>
      <c r="K187" s="41"/>
      <c r="L187" s="41"/>
      <c r="M187" s="41"/>
      <c r="N187" s="41"/>
      <c r="O187" s="41"/>
      <c r="P187" s="41"/>
      <c r="Q187" s="8"/>
    </row>
    <row r="188" spans="1:17" x14ac:dyDescent="0.2">
      <c r="A188" s="42" t="str">
        <f t="shared" si="3"/>
        <v/>
      </c>
      <c r="B188" s="43"/>
      <c r="C188" s="41"/>
      <c r="D188" s="41"/>
      <c r="E188" s="41"/>
      <c r="F188" s="44"/>
      <c r="G188" s="45"/>
      <c r="H188" s="41"/>
      <c r="I188" s="41"/>
      <c r="J188" s="41"/>
      <c r="K188" s="41"/>
      <c r="L188" s="41"/>
      <c r="M188" s="41"/>
      <c r="N188" s="41"/>
      <c r="O188" s="41"/>
      <c r="P188" s="41"/>
      <c r="Q188" s="8"/>
    </row>
    <row r="189" spans="1:17" x14ac:dyDescent="0.2">
      <c r="A189" s="42" t="str">
        <f t="shared" si="3"/>
        <v/>
      </c>
      <c r="B189" s="43"/>
      <c r="C189" s="41"/>
      <c r="D189" s="41"/>
      <c r="E189" s="41"/>
      <c r="F189" s="44"/>
      <c r="G189" s="45"/>
      <c r="H189" s="41"/>
      <c r="I189" s="41"/>
      <c r="J189" s="41"/>
      <c r="K189" s="41"/>
      <c r="L189" s="41"/>
      <c r="M189" s="41"/>
      <c r="N189" s="41"/>
      <c r="O189" s="41"/>
      <c r="P189" s="41"/>
      <c r="Q189" s="8"/>
    </row>
    <row r="190" spans="1:17" x14ac:dyDescent="0.2">
      <c r="A190" s="42" t="str">
        <f t="shared" si="3"/>
        <v/>
      </c>
      <c r="B190" s="43"/>
      <c r="C190" s="41"/>
      <c r="D190" s="41"/>
      <c r="E190" s="41"/>
      <c r="F190" s="44"/>
      <c r="G190" s="45"/>
      <c r="H190" s="41"/>
      <c r="I190" s="41"/>
      <c r="J190" s="41"/>
      <c r="K190" s="41"/>
      <c r="L190" s="41"/>
      <c r="M190" s="41"/>
      <c r="N190" s="41"/>
      <c r="O190" s="41"/>
      <c r="P190" s="41"/>
      <c r="Q190" s="8"/>
    </row>
    <row r="191" spans="1:17" x14ac:dyDescent="0.2">
      <c r="A191" s="42" t="str">
        <f t="shared" si="3"/>
        <v/>
      </c>
      <c r="B191" s="43"/>
      <c r="C191" s="41"/>
      <c r="D191" s="41"/>
      <c r="E191" s="41"/>
      <c r="F191" s="44"/>
      <c r="G191" s="45"/>
      <c r="H191" s="41"/>
      <c r="I191" s="41"/>
      <c r="J191" s="41"/>
      <c r="K191" s="41"/>
      <c r="L191" s="41"/>
      <c r="M191" s="41"/>
      <c r="N191" s="41"/>
      <c r="O191" s="41"/>
      <c r="P191" s="41"/>
      <c r="Q191" s="8"/>
    </row>
    <row r="192" spans="1:17" x14ac:dyDescent="0.2">
      <c r="A192" s="42" t="str">
        <f t="shared" si="3"/>
        <v/>
      </c>
      <c r="B192" s="43"/>
      <c r="C192" s="41"/>
      <c r="D192" s="41"/>
      <c r="E192" s="41"/>
      <c r="F192" s="44"/>
      <c r="G192" s="45"/>
      <c r="H192" s="41"/>
      <c r="I192" s="41"/>
      <c r="J192" s="41"/>
      <c r="K192" s="41"/>
      <c r="L192" s="41"/>
      <c r="M192" s="41"/>
      <c r="N192" s="41"/>
      <c r="O192" s="41"/>
      <c r="P192" s="41"/>
      <c r="Q192" s="8"/>
    </row>
    <row r="193" spans="1:17" x14ac:dyDescent="0.2">
      <c r="A193" s="42" t="str">
        <f t="shared" si="3"/>
        <v/>
      </c>
      <c r="B193" s="43"/>
      <c r="C193" s="41"/>
      <c r="D193" s="41"/>
      <c r="E193" s="41"/>
      <c r="F193" s="44"/>
      <c r="G193" s="45"/>
      <c r="H193" s="41"/>
      <c r="I193" s="41"/>
      <c r="J193" s="41"/>
      <c r="K193" s="41"/>
      <c r="L193" s="41"/>
      <c r="M193" s="41"/>
      <c r="N193" s="41"/>
      <c r="O193" s="41"/>
      <c r="P193" s="41"/>
      <c r="Q193" s="8"/>
    </row>
    <row r="194" spans="1:17" x14ac:dyDescent="0.2">
      <c r="A194" s="42" t="str">
        <f t="shared" si="3"/>
        <v/>
      </c>
      <c r="B194" s="43"/>
      <c r="C194" s="41"/>
      <c r="D194" s="41"/>
      <c r="E194" s="41"/>
      <c r="F194" s="44"/>
      <c r="G194" s="45"/>
      <c r="H194" s="41"/>
      <c r="I194" s="41"/>
      <c r="J194" s="41"/>
      <c r="K194" s="41"/>
      <c r="L194" s="41"/>
      <c r="M194" s="41"/>
      <c r="N194" s="41"/>
      <c r="O194" s="41"/>
      <c r="P194" s="41"/>
      <c r="Q194" s="8"/>
    </row>
    <row r="195" spans="1:17" x14ac:dyDescent="0.2">
      <c r="A195" s="42" t="str">
        <f t="shared" si="3"/>
        <v/>
      </c>
      <c r="B195" s="43"/>
      <c r="C195" s="41"/>
      <c r="D195" s="41"/>
      <c r="E195" s="41"/>
      <c r="F195" s="44"/>
      <c r="G195" s="45"/>
      <c r="H195" s="41"/>
      <c r="I195" s="41"/>
      <c r="J195" s="41"/>
      <c r="K195" s="41"/>
      <c r="L195" s="41"/>
      <c r="M195" s="41"/>
      <c r="N195" s="41"/>
      <c r="O195" s="41"/>
      <c r="P195" s="41"/>
      <c r="Q195" s="8"/>
    </row>
    <row r="196" spans="1:17" x14ac:dyDescent="0.2">
      <c r="A196" s="42" t="str">
        <f t="shared" si="3"/>
        <v/>
      </c>
      <c r="B196" s="43"/>
      <c r="C196" s="41"/>
      <c r="D196" s="41"/>
      <c r="E196" s="41"/>
      <c r="F196" s="44"/>
      <c r="G196" s="45"/>
      <c r="H196" s="41"/>
      <c r="I196" s="41"/>
      <c r="J196" s="41"/>
      <c r="K196" s="41"/>
      <c r="L196" s="41"/>
      <c r="M196" s="41"/>
      <c r="N196" s="41"/>
      <c r="O196" s="41"/>
      <c r="P196" s="41"/>
      <c r="Q196" s="8"/>
    </row>
    <row r="197" spans="1:17" x14ac:dyDescent="0.2">
      <c r="A197" s="42" t="str">
        <f t="shared" si="3"/>
        <v/>
      </c>
      <c r="B197" s="43"/>
      <c r="C197" s="41"/>
      <c r="D197" s="41"/>
      <c r="E197" s="41"/>
      <c r="F197" s="44"/>
      <c r="G197" s="45"/>
      <c r="H197" s="41"/>
      <c r="I197" s="41"/>
      <c r="J197" s="41"/>
      <c r="K197" s="41"/>
      <c r="L197" s="41"/>
      <c r="M197" s="41"/>
      <c r="N197" s="41"/>
      <c r="O197" s="41"/>
      <c r="P197" s="41"/>
      <c r="Q197" s="8"/>
    </row>
    <row r="198" spans="1:17" x14ac:dyDescent="0.2">
      <c r="A198" s="42" t="str">
        <f t="shared" si="3"/>
        <v/>
      </c>
      <c r="B198" s="43"/>
      <c r="C198" s="41"/>
      <c r="D198" s="41"/>
      <c r="E198" s="41"/>
      <c r="F198" s="44"/>
      <c r="G198" s="45"/>
      <c r="H198" s="41"/>
      <c r="I198" s="41"/>
      <c r="J198" s="41"/>
      <c r="K198" s="41"/>
      <c r="L198" s="41"/>
      <c r="M198" s="41"/>
      <c r="N198" s="41"/>
      <c r="O198" s="41"/>
      <c r="P198" s="41"/>
      <c r="Q198" s="8"/>
    </row>
    <row r="199" spans="1:17" x14ac:dyDescent="0.2">
      <c r="A199" s="42" t="str">
        <f t="shared" si="3"/>
        <v/>
      </c>
      <c r="B199" s="43"/>
      <c r="C199" s="41"/>
      <c r="D199" s="41"/>
      <c r="E199" s="41"/>
      <c r="F199" s="44"/>
      <c r="G199" s="45"/>
      <c r="H199" s="41"/>
      <c r="I199" s="41"/>
      <c r="J199" s="41"/>
      <c r="K199" s="41"/>
      <c r="L199" s="41"/>
      <c r="M199" s="41"/>
      <c r="N199" s="41"/>
      <c r="O199" s="41"/>
      <c r="P199" s="41"/>
      <c r="Q199" s="8"/>
    </row>
    <row r="200" spans="1:17" x14ac:dyDescent="0.2">
      <c r="A200" s="42" t="str">
        <f t="shared" si="3"/>
        <v/>
      </c>
      <c r="B200" s="43"/>
      <c r="C200" s="41"/>
      <c r="D200" s="41"/>
      <c r="E200" s="41"/>
      <c r="F200" s="44"/>
      <c r="G200" s="45"/>
      <c r="H200" s="41"/>
      <c r="I200" s="41"/>
      <c r="J200" s="41"/>
      <c r="K200" s="41"/>
      <c r="L200" s="41"/>
      <c r="M200" s="41"/>
      <c r="N200" s="41"/>
      <c r="O200" s="41"/>
      <c r="P200" s="41"/>
      <c r="Q200" s="8"/>
    </row>
    <row r="201" spans="1:17" x14ac:dyDescent="0.2">
      <c r="A201" s="42" t="str">
        <f t="shared" si="3"/>
        <v/>
      </c>
      <c r="B201" s="43"/>
      <c r="C201" s="41"/>
      <c r="D201" s="41"/>
      <c r="E201" s="41"/>
      <c r="F201" s="44"/>
      <c r="G201" s="45"/>
      <c r="H201" s="41"/>
      <c r="I201" s="41"/>
      <c r="J201" s="41"/>
      <c r="K201" s="41"/>
      <c r="L201" s="41"/>
      <c r="M201" s="41"/>
      <c r="N201" s="41"/>
      <c r="O201" s="41"/>
      <c r="P201" s="41"/>
      <c r="Q201" s="8"/>
    </row>
    <row r="202" spans="1:17" x14ac:dyDescent="0.2">
      <c r="A202" s="42" t="str">
        <f t="shared" si="3"/>
        <v/>
      </c>
      <c r="B202" s="43"/>
      <c r="C202" s="41"/>
      <c r="D202" s="41"/>
      <c r="E202" s="41"/>
      <c r="F202" s="44"/>
      <c r="G202" s="45"/>
      <c r="H202" s="41"/>
      <c r="I202" s="41"/>
      <c r="J202" s="41"/>
      <c r="K202" s="41"/>
      <c r="L202" s="41"/>
      <c r="M202" s="41"/>
      <c r="N202" s="41"/>
      <c r="O202" s="41"/>
      <c r="P202" s="41"/>
      <c r="Q202" s="8"/>
    </row>
    <row r="203" spans="1:17" x14ac:dyDescent="0.2">
      <c r="A203" s="42" t="str">
        <f t="shared" si="3"/>
        <v/>
      </c>
      <c r="B203" s="43"/>
      <c r="C203" s="41"/>
      <c r="D203" s="41"/>
      <c r="E203" s="41"/>
      <c r="F203" s="44"/>
      <c r="G203" s="45"/>
      <c r="H203" s="41"/>
      <c r="I203" s="41"/>
      <c r="J203" s="41"/>
      <c r="K203" s="41"/>
      <c r="L203" s="41"/>
      <c r="M203" s="41"/>
      <c r="N203" s="41"/>
      <c r="O203" s="41"/>
      <c r="P203" s="41"/>
      <c r="Q203" s="8"/>
    </row>
    <row r="204" spans="1:17" x14ac:dyDescent="0.2">
      <c r="A204" s="42" t="str">
        <f t="shared" si="3"/>
        <v/>
      </c>
      <c r="B204" s="43"/>
      <c r="C204" s="41"/>
      <c r="D204" s="41"/>
      <c r="E204" s="41"/>
      <c r="F204" s="44"/>
      <c r="G204" s="45"/>
      <c r="H204" s="41"/>
      <c r="I204" s="41"/>
      <c r="J204" s="41"/>
      <c r="K204" s="41"/>
      <c r="L204" s="41"/>
      <c r="M204" s="41"/>
      <c r="N204" s="41"/>
      <c r="O204" s="41"/>
      <c r="P204" s="41"/>
      <c r="Q204" s="8"/>
    </row>
    <row r="205" spans="1:17" x14ac:dyDescent="0.2">
      <c r="A205" s="42" t="str">
        <f t="shared" si="3"/>
        <v/>
      </c>
      <c r="B205" s="43"/>
      <c r="C205" s="41"/>
      <c r="D205" s="41"/>
      <c r="E205" s="41"/>
      <c r="F205" s="44"/>
      <c r="G205" s="45"/>
      <c r="H205" s="41"/>
      <c r="I205" s="41"/>
      <c r="J205" s="41"/>
      <c r="K205" s="41"/>
      <c r="L205" s="41"/>
      <c r="M205" s="41"/>
      <c r="N205" s="41"/>
      <c r="O205" s="41"/>
      <c r="P205" s="41"/>
      <c r="Q205" s="8"/>
    </row>
    <row r="206" spans="1:17" x14ac:dyDescent="0.2">
      <c r="A206" s="42" t="str">
        <f t="shared" si="3"/>
        <v/>
      </c>
      <c r="B206" s="43"/>
      <c r="C206" s="41"/>
      <c r="D206" s="41"/>
      <c r="E206" s="41"/>
      <c r="F206" s="44"/>
      <c r="G206" s="45"/>
      <c r="H206" s="41"/>
      <c r="I206" s="41"/>
      <c r="J206" s="41"/>
      <c r="K206" s="41"/>
      <c r="L206" s="41"/>
      <c r="M206" s="41"/>
      <c r="N206" s="41"/>
      <c r="O206" s="41"/>
      <c r="P206" s="41"/>
      <c r="Q206" s="8"/>
    </row>
    <row r="207" spans="1:17" x14ac:dyDescent="0.2">
      <c r="A207" s="42" t="str">
        <f t="shared" si="3"/>
        <v/>
      </c>
      <c r="B207" s="43"/>
      <c r="C207" s="41"/>
      <c r="D207" s="41"/>
      <c r="E207" s="41"/>
      <c r="F207" s="44"/>
      <c r="G207" s="45"/>
      <c r="H207" s="41"/>
      <c r="I207" s="41"/>
      <c r="J207" s="41"/>
      <c r="K207" s="41"/>
      <c r="L207" s="41"/>
      <c r="M207" s="41"/>
      <c r="N207" s="41"/>
      <c r="O207" s="41"/>
      <c r="P207" s="41"/>
      <c r="Q207" s="8"/>
    </row>
    <row r="208" spans="1:17" x14ac:dyDescent="0.2">
      <c r="A208" s="42" t="str">
        <f t="shared" si="3"/>
        <v/>
      </c>
      <c r="B208" s="43"/>
      <c r="C208" s="41"/>
      <c r="D208" s="41"/>
      <c r="E208" s="41"/>
      <c r="F208" s="44"/>
      <c r="G208" s="45"/>
      <c r="H208" s="41"/>
      <c r="I208" s="41"/>
      <c r="J208" s="41"/>
      <c r="K208" s="41"/>
      <c r="L208" s="41"/>
      <c r="M208" s="41"/>
      <c r="N208" s="41"/>
      <c r="O208" s="41"/>
      <c r="P208" s="41"/>
      <c r="Q208" s="8"/>
    </row>
    <row r="209" spans="1:17" x14ac:dyDescent="0.2">
      <c r="A209" s="42" t="str">
        <f t="shared" si="3"/>
        <v/>
      </c>
      <c r="B209" s="43"/>
      <c r="C209" s="41"/>
      <c r="D209" s="41"/>
      <c r="E209" s="41"/>
      <c r="F209" s="44"/>
      <c r="G209" s="45"/>
      <c r="H209" s="41"/>
      <c r="I209" s="41"/>
      <c r="J209" s="41"/>
      <c r="K209" s="41"/>
      <c r="L209" s="41"/>
      <c r="M209" s="41"/>
      <c r="N209" s="41"/>
      <c r="O209" s="41"/>
      <c r="P209" s="41"/>
      <c r="Q209" s="8"/>
    </row>
    <row r="210" spans="1:17" x14ac:dyDescent="0.2">
      <c r="A210" s="42" t="str">
        <f t="shared" si="3"/>
        <v/>
      </c>
      <c r="B210" s="43"/>
      <c r="C210" s="41"/>
      <c r="D210" s="41"/>
      <c r="E210" s="41"/>
      <c r="F210" s="44"/>
      <c r="G210" s="45"/>
      <c r="H210" s="41"/>
      <c r="I210" s="41"/>
      <c r="J210" s="41"/>
      <c r="K210" s="41"/>
      <c r="L210" s="41"/>
      <c r="M210" s="41"/>
      <c r="N210" s="41"/>
      <c r="O210" s="41"/>
      <c r="P210" s="41"/>
      <c r="Q210" s="8"/>
    </row>
    <row r="211" spans="1:17" x14ac:dyDescent="0.2">
      <c r="A211" s="42" t="str">
        <f t="shared" si="3"/>
        <v/>
      </c>
      <c r="B211" s="43"/>
      <c r="C211" s="41"/>
      <c r="D211" s="41"/>
      <c r="E211" s="41"/>
      <c r="F211" s="44"/>
      <c r="G211" s="45"/>
      <c r="H211" s="41"/>
      <c r="I211" s="41"/>
      <c r="J211" s="41"/>
      <c r="K211" s="41"/>
      <c r="L211" s="41"/>
      <c r="M211" s="41"/>
      <c r="N211" s="41"/>
      <c r="O211" s="41"/>
      <c r="P211" s="41"/>
      <c r="Q211" s="8"/>
    </row>
    <row r="212" spans="1:17" x14ac:dyDescent="0.2">
      <c r="A212" s="42" t="str">
        <f t="shared" si="3"/>
        <v/>
      </c>
      <c r="B212" s="43"/>
      <c r="C212" s="41"/>
      <c r="D212" s="41"/>
      <c r="E212" s="41"/>
      <c r="F212" s="44"/>
      <c r="G212" s="45"/>
      <c r="H212" s="41"/>
      <c r="I212" s="41"/>
      <c r="J212" s="41"/>
      <c r="K212" s="41"/>
      <c r="L212" s="41"/>
      <c r="M212" s="41"/>
      <c r="N212" s="41"/>
      <c r="O212" s="41"/>
      <c r="P212" s="41"/>
      <c r="Q212" s="8"/>
    </row>
    <row r="213" spans="1:17" x14ac:dyDescent="0.2">
      <c r="A213" s="42" t="str">
        <f t="shared" si="3"/>
        <v/>
      </c>
      <c r="B213" s="43"/>
      <c r="C213" s="41"/>
      <c r="D213" s="41"/>
      <c r="E213" s="41"/>
      <c r="F213" s="44"/>
      <c r="G213" s="45"/>
      <c r="H213" s="41"/>
      <c r="I213" s="41"/>
      <c r="J213" s="41"/>
      <c r="K213" s="41"/>
      <c r="L213" s="41"/>
      <c r="M213" s="41"/>
      <c r="N213" s="41"/>
      <c r="O213" s="41"/>
      <c r="P213" s="41"/>
      <c r="Q213" s="8"/>
    </row>
    <row r="214" spans="1:17" x14ac:dyDescent="0.2">
      <c r="A214" s="42" t="str">
        <f t="shared" si="3"/>
        <v/>
      </c>
      <c r="B214" s="43"/>
      <c r="C214" s="41"/>
      <c r="D214" s="41"/>
      <c r="E214" s="41"/>
      <c r="F214" s="44"/>
      <c r="G214" s="45"/>
      <c r="H214" s="41"/>
      <c r="I214" s="41"/>
      <c r="J214" s="41"/>
      <c r="K214" s="41"/>
      <c r="L214" s="41"/>
      <c r="M214" s="41"/>
      <c r="N214" s="41"/>
      <c r="O214" s="41"/>
      <c r="P214" s="41"/>
      <c r="Q214" s="8"/>
    </row>
    <row r="215" spans="1:17" x14ac:dyDescent="0.2">
      <c r="A215" s="42" t="str">
        <f t="shared" si="3"/>
        <v/>
      </c>
      <c r="B215" s="43"/>
      <c r="C215" s="41"/>
      <c r="D215" s="41"/>
      <c r="E215" s="41"/>
      <c r="F215" s="44"/>
      <c r="G215" s="45"/>
      <c r="H215" s="41"/>
      <c r="I215" s="41"/>
      <c r="J215" s="41"/>
      <c r="K215" s="41"/>
      <c r="L215" s="41"/>
      <c r="M215" s="41"/>
      <c r="N215" s="41"/>
      <c r="O215" s="41"/>
      <c r="P215" s="41"/>
      <c r="Q215" s="8"/>
    </row>
    <row r="216" spans="1:17" x14ac:dyDescent="0.2">
      <c r="A216" s="42" t="str">
        <f t="shared" si="3"/>
        <v/>
      </c>
      <c r="B216" s="43"/>
      <c r="C216" s="41"/>
      <c r="D216" s="41"/>
      <c r="E216" s="41"/>
      <c r="F216" s="44"/>
      <c r="G216" s="45"/>
      <c r="H216" s="41"/>
      <c r="I216" s="41"/>
      <c r="J216" s="41"/>
      <c r="K216" s="41"/>
      <c r="L216" s="41"/>
      <c r="M216" s="41"/>
      <c r="N216" s="41"/>
      <c r="O216" s="41"/>
      <c r="P216" s="41"/>
      <c r="Q216" s="8"/>
    </row>
    <row r="217" spans="1:17" x14ac:dyDescent="0.2">
      <c r="A217" s="42" t="str">
        <f t="shared" si="3"/>
        <v/>
      </c>
      <c r="B217" s="43"/>
      <c r="C217" s="41"/>
      <c r="D217" s="41"/>
      <c r="E217" s="41"/>
      <c r="F217" s="44"/>
      <c r="G217" s="45"/>
      <c r="H217" s="41"/>
      <c r="I217" s="41"/>
      <c r="J217" s="41"/>
      <c r="K217" s="41"/>
      <c r="L217" s="41"/>
      <c r="M217" s="41"/>
      <c r="N217" s="41"/>
      <c r="O217" s="41"/>
      <c r="P217" s="41"/>
      <c r="Q217" s="8"/>
    </row>
    <row r="218" spans="1:17" x14ac:dyDescent="0.2">
      <c r="A218" s="42" t="str">
        <f t="shared" si="3"/>
        <v/>
      </c>
      <c r="B218" s="43"/>
      <c r="C218" s="41"/>
      <c r="D218" s="41"/>
      <c r="E218" s="41"/>
      <c r="F218" s="44"/>
      <c r="G218" s="45"/>
      <c r="H218" s="41"/>
      <c r="I218" s="41"/>
      <c r="J218" s="41"/>
      <c r="K218" s="41"/>
      <c r="L218" s="41"/>
      <c r="M218" s="41"/>
      <c r="N218" s="41"/>
      <c r="O218" s="41"/>
      <c r="P218" s="41"/>
      <c r="Q218" s="8"/>
    </row>
    <row r="219" spans="1:17" x14ac:dyDescent="0.2">
      <c r="A219" s="42" t="str">
        <f t="shared" si="3"/>
        <v/>
      </c>
      <c r="B219" s="43"/>
      <c r="C219" s="41"/>
      <c r="D219" s="41"/>
      <c r="E219" s="41"/>
      <c r="F219" s="44"/>
      <c r="G219" s="45"/>
      <c r="H219" s="41"/>
      <c r="I219" s="41"/>
      <c r="J219" s="41"/>
      <c r="K219" s="41"/>
      <c r="L219" s="41"/>
      <c r="M219" s="41"/>
      <c r="N219" s="41"/>
      <c r="O219" s="41"/>
      <c r="P219" s="41"/>
      <c r="Q219" s="8"/>
    </row>
    <row r="220" spans="1:17" x14ac:dyDescent="0.2">
      <c r="A220" s="42" t="str">
        <f t="shared" si="3"/>
        <v/>
      </c>
      <c r="B220" s="43"/>
      <c r="C220" s="41"/>
      <c r="D220" s="41"/>
      <c r="E220" s="41"/>
      <c r="F220" s="44"/>
      <c r="G220" s="45"/>
      <c r="H220" s="41"/>
      <c r="I220" s="41"/>
      <c r="J220" s="41"/>
      <c r="K220" s="41"/>
      <c r="L220" s="41"/>
      <c r="M220" s="41"/>
      <c r="N220" s="41"/>
      <c r="O220" s="41"/>
      <c r="P220" s="41"/>
      <c r="Q220" s="8"/>
    </row>
    <row r="221" spans="1:17" x14ac:dyDescent="0.2">
      <c r="A221" s="42" t="str">
        <f t="shared" si="3"/>
        <v/>
      </c>
      <c r="B221" s="43"/>
      <c r="C221" s="41"/>
      <c r="D221" s="41"/>
      <c r="E221" s="41"/>
      <c r="F221" s="44"/>
      <c r="G221" s="45"/>
      <c r="H221" s="41"/>
      <c r="I221" s="41"/>
      <c r="J221" s="41"/>
      <c r="K221" s="41"/>
      <c r="L221" s="41"/>
      <c r="M221" s="41"/>
      <c r="N221" s="41"/>
      <c r="O221" s="41"/>
      <c r="P221" s="41"/>
      <c r="Q221" s="8"/>
    </row>
    <row r="222" spans="1:17" x14ac:dyDescent="0.2">
      <c r="A222" s="42" t="str">
        <f t="shared" si="3"/>
        <v/>
      </c>
      <c r="B222" s="43"/>
      <c r="C222" s="41"/>
      <c r="D222" s="41"/>
      <c r="E222" s="41"/>
      <c r="F222" s="44"/>
      <c r="G222" s="45"/>
      <c r="H222" s="41"/>
      <c r="I222" s="41"/>
      <c r="J222" s="41"/>
      <c r="K222" s="41"/>
      <c r="L222" s="41"/>
      <c r="M222" s="41"/>
      <c r="N222" s="41"/>
      <c r="O222" s="41"/>
      <c r="P222" s="41"/>
      <c r="Q222" s="8"/>
    </row>
    <row r="223" spans="1:17" x14ac:dyDescent="0.2">
      <c r="A223" s="42" t="str">
        <f t="shared" si="3"/>
        <v/>
      </c>
      <c r="B223" s="43"/>
      <c r="C223" s="41"/>
      <c r="D223" s="41"/>
      <c r="E223" s="41"/>
      <c r="F223" s="44"/>
      <c r="G223" s="45"/>
      <c r="H223" s="41"/>
      <c r="I223" s="41"/>
      <c r="J223" s="41"/>
      <c r="K223" s="41"/>
      <c r="L223" s="41"/>
      <c r="M223" s="41"/>
      <c r="N223" s="41"/>
      <c r="O223" s="41"/>
      <c r="P223" s="41"/>
      <c r="Q223" s="8"/>
    </row>
    <row r="224" spans="1:17" x14ac:dyDescent="0.2">
      <c r="A224" s="42" t="str">
        <f t="shared" si="3"/>
        <v/>
      </c>
      <c r="B224" s="43"/>
      <c r="C224" s="41"/>
      <c r="D224" s="41"/>
      <c r="E224" s="41"/>
      <c r="F224" s="44"/>
      <c r="G224" s="45"/>
      <c r="H224" s="41"/>
      <c r="I224" s="41"/>
      <c r="J224" s="41"/>
      <c r="K224" s="41"/>
      <c r="L224" s="41"/>
      <c r="M224" s="41"/>
      <c r="N224" s="41"/>
      <c r="O224" s="41"/>
      <c r="P224" s="41"/>
      <c r="Q224" s="8"/>
    </row>
    <row r="225" spans="1:17" x14ac:dyDescent="0.2">
      <c r="A225" s="42" t="str">
        <f t="shared" si="3"/>
        <v/>
      </c>
      <c r="B225" s="43"/>
      <c r="C225" s="41"/>
      <c r="D225" s="41"/>
      <c r="E225" s="41"/>
      <c r="F225" s="44"/>
      <c r="G225" s="45"/>
      <c r="H225" s="41"/>
      <c r="I225" s="41"/>
      <c r="J225" s="41"/>
      <c r="K225" s="41"/>
      <c r="L225" s="41"/>
      <c r="M225" s="41"/>
      <c r="N225" s="41"/>
      <c r="O225" s="41"/>
      <c r="P225" s="41"/>
      <c r="Q225" s="8"/>
    </row>
    <row r="226" spans="1:17" x14ac:dyDescent="0.2">
      <c r="A226" s="42" t="str">
        <f t="shared" si="3"/>
        <v/>
      </c>
      <c r="B226" s="43"/>
      <c r="C226" s="41"/>
      <c r="D226" s="41"/>
      <c r="E226" s="41"/>
      <c r="F226" s="44"/>
      <c r="G226" s="45"/>
      <c r="H226" s="41"/>
      <c r="I226" s="41"/>
      <c r="J226" s="41"/>
      <c r="K226" s="41"/>
      <c r="L226" s="41"/>
      <c r="M226" s="41"/>
      <c r="N226" s="41"/>
      <c r="O226" s="41"/>
      <c r="P226" s="41"/>
      <c r="Q226" s="8"/>
    </row>
    <row r="227" spans="1:17" x14ac:dyDescent="0.2">
      <c r="A227" s="42" t="str">
        <f t="shared" si="3"/>
        <v/>
      </c>
      <c r="B227" s="43"/>
      <c r="C227" s="41"/>
      <c r="D227" s="41"/>
      <c r="E227" s="41"/>
      <c r="F227" s="44"/>
      <c r="G227" s="45"/>
      <c r="H227" s="41"/>
      <c r="I227" s="41"/>
      <c r="J227" s="41"/>
      <c r="K227" s="41"/>
      <c r="L227" s="41"/>
      <c r="M227" s="41"/>
      <c r="N227" s="41"/>
      <c r="O227" s="41"/>
      <c r="P227" s="41"/>
      <c r="Q227" s="8"/>
    </row>
    <row r="228" spans="1:17" x14ac:dyDescent="0.2">
      <c r="A228" s="42" t="str">
        <f t="shared" si="3"/>
        <v/>
      </c>
      <c r="B228" s="43"/>
      <c r="C228" s="41"/>
      <c r="D228" s="41"/>
      <c r="E228" s="41"/>
      <c r="F228" s="44"/>
      <c r="G228" s="45"/>
      <c r="H228" s="41"/>
      <c r="I228" s="41"/>
      <c r="J228" s="41"/>
      <c r="K228" s="41"/>
      <c r="L228" s="41"/>
      <c r="M228" s="41"/>
      <c r="N228" s="41"/>
      <c r="O228" s="41"/>
      <c r="P228" s="41"/>
      <c r="Q228" s="8"/>
    </row>
    <row r="229" spans="1:17" x14ac:dyDescent="0.2">
      <c r="A229" s="42" t="str">
        <f t="shared" si="3"/>
        <v/>
      </c>
      <c r="B229" s="43"/>
      <c r="C229" s="41"/>
      <c r="D229" s="41"/>
      <c r="E229" s="41"/>
      <c r="F229" s="44"/>
      <c r="G229" s="45"/>
      <c r="H229" s="41"/>
      <c r="I229" s="41"/>
      <c r="J229" s="41"/>
      <c r="K229" s="41"/>
      <c r="L229" s="41"/>
      <c r="M229" s="41"/>
      <c r="N229" s="41"/>
      <c r="O229" s="41"/>
      <c r="P229" s="41"/>
      <c r="Q229" s="8"/>
    </row>
    <row r="230" spans="1:17" x14ac:dyDescent="0.2">
      <c r="A230" s="42" t="str">
        <f t="shared" si="3"/>
        <v/>
      </c>
      <c r="B230" s="43"/>
      <c r="C230" s="41"/>
      <c r="D230" s="41"/>
      <c r="E230" s="41"/>
      <c r="F230" s="44"/>
      <c r="G230" s="45"/>
      <c r="H230" s="41"/>
      <c r="I230" s="41"/>
      <c r="J230" s="41"/>
      <c r="K230" s="41"/>
      <c r="L230" s="41"/>
      <c r="M230" s="41"/>
      <c r="N230" s="41"/>
      <c r="O230" s="41"/>
      <c r="P230" s="41"/>
      <c r="Q230" s="8"/>
    </row>
    <row r="231" spans="1:17" x14ac:dyDescent="0.2">
      <c r="A231" s="42" t="str">
        <f t="shared" si="3"/>
        <v/>
      </c>
      <c r="B231" s="43"/>
      <c r="C231" s="41"/>
      <c r="D231" s="41"/>
      <c r="E231" s="41"/>
      <c r="F231" s="44"/>
      <c r="G231" s="45"/>
      <c r="H231" s="41"/>
      <c r="I231" s="41"/>
      <c r="J231" s="41"/>
      <c r="K231" s="41"/>
      <c r="L231" s="41"/>
      <c r="M231" s="41"/>
      <c r="N231" s="41"/>
      <c r="O231" s="41"/>
      <c r="P231" s="41"/>
      <c r="Q231" s="8"/>
    </row>
    <row r="232" spans="1:17" x14ac:dyDescent="0.2">
      <c r="A232" s="42" t="str">
        <f t="shared" si="3"/>
        <v/>
      </c>
      <c r="B232" s="43"/>
      <c r="C232" s="41"/>
      <c r="D232" s="41"/>
      <c r="E232" s="41"/>
      <c r="F232" s="44"/>
      <c r="G232" s="45"/>
      <c r="H232" s="41"/>
      <c r="I232" s="41"/>
      <c r="J232" s="41"/>
      <c r="K232" s="41"/>
      <c r="L232" s="41"/>
      <c r="M232" s="41"/>
      <c r="N232" s="41"/>
      <c r="O232" s="41"/>
      <c r="P232" s="41"/>
      <c r="Q232" s="8"/>
    </row>
    <row r="233" spans="1:17" x14ac:dyDescent="0.2">
      <c r="A233" s="42" t="str">
        <f t="shared" si="3"/>
        <v/>
      </c>
      <c r="B233" s="43"/>
      <c r="C233" s="41"/>
      <c r="D233" s="41"/>
      <c r="E233" s="41"/>
      <c r="F233" s="44"/>
      <c r="G233" s="45"/>
      <c r="H233" s="41"/>
      <c r="I233" s="41"/>
      <c r="J233" s="41"/>
      <c r="K233" s="41"/>
      <c r="L233" s="41"/>
      <c r="M233" s="41"/>
      <c r="N233" s="41"/>
      <c r="O233" s="41"/>
      <c r="P233" s="41"/>
      <c r="Q233" s="8"/>
    </row>
    <row r="234" spans="1:17" x14ac:dyDescent="0.2">
      <c r="A234" s="42" t="str">
        <f t="shared" si="3"/>
        <v/>
      </c>
      <c r="B234" s="43"/>
      <c r="C234" s="41"/>
      <c r="D234" s="41"/>
      <c r="E234" s="41"/>
      <c r="F234" s="44"/>
      <c r="G234" s="45"/>
      <c r="H234" s="41"/>
      <c r="I234" s="41"/>
      <c r="J234" s="41"/>
      <c r="K234" s="41"/>
      <c r="L234" s="41"/>
      <c r="M234" s="41"/>
      <c r="N234" s="41"/>
      <c r="O234" s="41"/>
      <c r="P234" s="41"/>
      <c r="Q234" s="8"/>
    </row>
    <row r="235" spans="1:17" x14ac:dyDescent="0.2">
      <c r="A235" s="42" t="str">
        <f t="shared" si="3"/>
        <v/>
      </c>
      <c r="B235" s="43"/>
      <c r="C235" s="41"/>
      <c r="D235" s="41"/>
      <c r="E235" s="41"/>
      <c r="F235" s="44"/>
      <c r="G235" s="45"/>
      <c r="H235" s="41"/>
      <c r="I235" s="41"/>
      <c r="J235" s="41"/>
      <c r="K235" s="41"/>
      <c r="L235" s="41"/>
      <c r="M235" s="41"/>
      <c r="N235" s="41"/>
      <c r="O235" s="41"/>
      <c r="P235" s="41"/>
      <c r="Q235" s="8"/>
    </row>
    <row r="236" spans="1:17" x14ac:dyDescent="0.2">
      <c r="A236" s="42" t="str">
        <f t="shared" si="3"/>
        <v/>
      </c>
      <c r="B236" s="43"/>
      <c r="C236" s="41"/>
      <c r="D236" s="41"/>
      <c r="E236" s="41"/>
      <c r="F236" s="44"/>
      <c r="G236" s="45"/>
      <c r="H236" s="41"/>
      <c r="I236" s="41"/>
      <c r="J236" s="41"/>
      <c r="K236" s="41"/>
      <c r="L236" s="41"/>
      <c r="M236" s="41"/>
      <c r="N236" s="41"/>
      <c r="O236" s="41"/>
      <c r="P236" s="41"/>
      <c r="Q236" s="8"/>
    </row>
    <row r="237" spans="1:17" x14ac:dyDescent="0.2">
      <c r="A237" s="42" t="str">
        <f t="shared" si="3"/>
        <v/>
      </c>
      <c r="B237" s="43"/>
      <c r="C237" s="41"/>
      <c r="D237" s="41"/>
      <c r="E237" s="41"/>
      <c r="F237" s="44"/>
      <c r="G237" s="45"/>
      <c r="H237" s="41"/>
      <c r="I237" s="41"/>
      <c r="J237" s="41"/>
      <c r="K237" s="41"/>
      <c r="L237" s="41"/>
      <c r="M237" s="41"/>
      <c r="N237" s="41"/>
      <c r="O237" s="41"/>
      <c r="P237" s="41"/>
      <c r="Q237" s="8"/>
    </row>
    <row r="238" spans="1:17" x14ac:dyDescent="0.2">
      <c r="A238" s="42" t="str">
        <f t="shared" si="3"/>
        <v/>
      </c>
      <c r="B238" s="43"/>
      <c r="C238" s="41"/>
      <c r="D238" s="41"/>
      <c r="E238" s="41"/>
      <c r="F238" s="44"/>
      <c r="G238" s="45"/>
      <c r="H238" s="41"/>
      <c r="I238" s="41"/>
      <c r="J238" s="41"/>
      <c r="K238" s="41"/>
      <c r="L238" s="41"/>
      <c r="M238" s="41"/>
      <c r="N238" s="41"/>
      <c r="O238" s="41"/>
      <c r="P238" s="41"/>
      <c r="Q238" s="8"/>
    </row>
    <row r="239" spans="1:17" x14ac:dyDescent="0.2">
      <c r="A239" s="42" t="str">
        <f t="shared" si="3"/>
        <v/>
      </c>
      <c r="B239" s="43"/>
      <c r="C239" s="41"/>
      <c r="D239" s="41"/>
      <c r="E239" s="41"/>
      <c r="F239" s="44"/>
      <c r="G239" s="45"/>
      <c r="H239" s="41"/>
      <c r="I239" s="41"/>
      <c r="J239" s="41"/>
      <c r="K239" s="41"/>
      <c r="L239" s="41"/>
      <c r="M239" s="41"/>
      <c r="N239" s="41"/>
      <c r="O239" s="41"/>
      <c r="P239" s="41"/>
      <c r="Q239" s="8"/>
    </row>
    <row r="240" spans="1:17" x14ac:dyDescent="0.2">
      <c r="A240" s="42" t="str">
        <f t="shared" si="3"/>
        <v/>
      </c>
      <c r="B240" s="43"/>
      <c r="C240" s="41"/>
      <c r="D240" s="41"/>
      <c r="E240" s="41"/>
      <c r="F240" s="44"/>
      <c r="G240" s="45"/>
      <c r="H240" s="41"/>
      <c r="I240" s="41"/>
      <c r="J240" s="41"/>
      <c r="K240" s="41"/>
      <c r="L240" s="41"/>
      <c r="M240" s="41"/>
      <c r="N240" s="41"/>
      <c r="O240" s="41"/>
      <c r="P240" s="41"/>
      <c r="Q240" s="8"/>
    </row>
    <row r="241" spans="1:17" x14ac:dyDescent="0.2">
      <c r="A241" s="42" t="str">
        <f t="shared" si="3"/>
        <v/>
      </c>
      <c r="B241" s="43"/>
      <c r="C241" s="41"/>
      <c r="D241" s="41"/>
      <c r="E241" s="41"/>
      <c r="F241" s="44"/>
      <c r="G241" s="45"/>
      <c r="H241" s="41"/>
      <c r="I241" s="41"/>
      <c r="J241" s="41"/>
      <c r="K241" s="41"/>
      <c r="L241" s="41"/>
      <c r="M241" s="41"/>
      <c r="N241" s="41"/>
      <c r="O241" s="41"/>
      <c r="P241" s="41"/>
      <c r="Q241" s="8"/>
    </row>
    <row r="242" spans="1:17" x14ac:dyDescent="0.2">
      <c r="A242" s="42" t="str">
        <f t="shared" si="3"/>
        <v/>
      </c>
      <c r="B242" s="43"/>
      <c r="C242" s="41"/>
      <c r="D242" s="41"/>
      <c r="E242" s="41"/>
      <c r="F242" s="44"/>
      <c r="G242" s="45"/>
      <c r="H242" s="41"/>
      <c r="I242" s="41"/>
      <c r="J242" s="41"/>
      <c r="K242" s="41"/>
      <c r="L242" s="41"/>
      <c r="M242" s="41"/>
      <c r="N242" s="41"/>
      <c r="O242" s="41"/>
      <c r="P242" s="41"/>
      <c r="Q242" s="8"/>
    </row>
    <row r="243" spans="1:17" x14ac:dyDescent="0.2">
      <c r="A243" s="42" t="str">
        <f t="shared" si="3"/>
        <v/>
      </c>
      <c r="B243" s="43"/>
      <c r="C243" s="41"/>
      <c r="D243" s="41"/>
      <c r="E243" s="41"/>
      <c r="F243" s="44"/>
      <c r="G243" s="45"/>
      <c r="H243" s="41"/>
      <c r="I243" s="41"/>
      <c r="J243" s="41"/>
      <c r="K243" s="41"/>
      <c r="L243" s="41"/>
      <c r="M243" s="41"/>
      <c r="N243" s="41"/>
      <c r="O243" s="41"/>
      <c r="P243" s="41"/>
      <c r="Q243" s="8"/>
    </row>
    <row r="244" spans="1:17" x14ac:dyDescent="0.2">
      <c r="A244" s="42" t="str">
        <f t="shared" si="3"/>
        <v/>
      </c>
      <c r="B244" s="43"/>
      <c r="C244" s="41"/>
      <c r="D244" s="41"/>
      <c r="E244" s="41"/>
      <c r="F244" s="44"/>
      <c r="G244" s="45"/>
      <c r="H244" s="41"/>
      <c r="I244" s="41"/>
      <c r="J244" s="41"/>
      <c r="K244" s="41"/>
      <c r="L244" s="41"/>
      <c r="M244" s="41"/>
      <c r="N244" s="41"/>
      <c r="O244" s="41"/>
      <c r="P244" s="41"/>
      <c r="Q244" s="8"/>
    </row>
    <row r="245" spans="1:17" x14ac:dyDescent="0.2">
      <c r="A245" s="42" t="str">
        <f t="shared" si="3"/>
        <v/>
      </c>
      <c r="B245" s="43"/>
      <c r="C245" s="41"/>
      <c r="D245" s="41"/>
      <c r="E245" s="41"/>
      <c r="F245" s="44"/>
      <c r="G245" s="45"/>
      <c r="H245" s="41"/>
      <c r="I245" s="41"/>
      <c r="J245" s="41"/>
      <c r="K245" s="41"/>
      <c r="L245" s="41"/>
      <c r="M245" s="41"/>
      <c r="N245" s="41"/>
      <c r="O245" s="41"/>
      <c r="P245" s="41"/>
      <c r="Q245" s="8"/>
    </row>
    <row r="246" spans="1:17" x14ac:dyDescent="0.2">
      <c r="A246" s="42" t="str">
        <f t="shared" si="3"/>
        <v/>
      </c>
      <c r="B246" s="43"/>
      <c r="C246" s="41"/>
      <c r="D246" s="41"/>
      <c r="E246" s="41"/>
      <c r="F246" s="44"/>
      <c r="G246" s="45"/>
      <c r="H246" s="41"/>
      <c r="I246" s="41"/>
      <c r="J246" s="41"/>
      <c r="K246" s="41"/>
      <c r="L246" s="41"/>
      <c r="M246" s="41"/>
      <c r="N246" s="41"/>
      <c r="O246" s="41"/>
      <c r="P246" s="41"/>
      <c r="Q246" s="8"/>
    </row>
    <row r="247" spans="1:17" x14ac:dyDescent="0.2">
      <c r="A247" s="42" t="str">
        <f t="shared" ref="A247:A310" si="4">IF(LEN(B247)&gt;0,TEXT(ROW(B247)-3,"0000"),(IF(LEN(B248)&gt;0,"unesite ev. broj nabave i ostale podatke","")))</f>
        <v/>
      </c>
      <c r="B247" s="43"/>
      <c r="C247" s="41"/>
      <c r="D247" s="41"/>
      <c r="E247" s="41"/>
      <c r="F247" s="44"/>
      <c r="G247" s="45"/>
      <c r="H247" s="41"/>
      <c r="I247" s="41"/>
      <c r="J247" s="41"/>
      <c r="K247" s="41"/>
      <c r="L247" s="41"/>
      <c r="M247" s="41"/>
      <c r="N247" s="41"/>
      <c r="O247" s="41"/>
      <c r="P247" s="41"/>
      <c r="Q247" s="8"/>
    </row>
    <row r="248" spans="1:17" x14ac:dyDescent="0.2">
      <c r="A248" s="42" t="str">
        <f t="shared" si="4"/>
        <v/>
      </c>
      <c r="B248" s="43"/>
      <c r="C248" s="41"/>
      <c r="D248" s="41"/>
      <c r="E248" s="41"/>
      <c r="F248" s="44"/>
      <c r="G248" s="45"/>
      <c r="H248" s="41"/>
      <c r="I248" s="41"/>
      <c r="J248" s="41"/>
      <c r="K248" s="41"/>
      <c r="L248" s="41"/>
      <c r="M248" s="41"/>
      <c r="N248" s="41"/>
      <c r="O248" s="41"/>
      <c r="P248" s="41"/>
      <c r="Q248" s="8"/>
    </row>
    <row r="249" spans="1:17" x14ac:dyDescent="0.2">
      <c r="A249" s="42" t="str">
        <f t="shared" si="4"/>
        <v/>
      </c>
      <c r="B249" s="43"/>
      <c r="C249" s="41"/>
      <c r="D249" s="41"/>
      <c r="E249" s="41"/>
      <c r="F249" s="44"/>
      <c r="G249" s="45"/>
      <c r="H249" s="41"/>
      <c r="I249" s="41"/>
      <c r="J249" s="41"/>
      <c r="K249" s="41"/>
      <c r="L249" s="41"/>
      <c r="M249" s="41"/>
      <c r="N249" s="41"/>
      <c r="O249" s="41"/>
      <c r="P249" s="41"/>
      <c r="Q249" s="8"/>
    </row>
    <row r="250" spans="1:17" x14ac:dyDescent="0.2">
      <c r="A250" s="42" t="str">
        <f t="shared" si="4"/>
        <v/>
      </c>
      <c r="B250" s="43"/>
      <c r="C250" s="41"/>
      <c r="D250" s="41"/>
      <c r="E250" s="41"/>
      <c r="F250" s="44"/>
      <c r="G250" s="45"/>
      <c r="H250" s="41"/>
      <c r="I250" s="41"/>
      <c r="J250" s="41"/>
      <c r="K250" s="41"/>
      <c r="L250" s="41"/>
      <c r="M250" s="41"/>
      <c r="N250" s="41"/>
      <c r="O250" s="41"/>
      <c r="P250" s="41"/>
      <c r="Q250" s="8"/>
    </row>
    <row r="251" spans="1:17" x14ac:dyDescent="0.2">
      <c r="A251" s="42" t="str">
        <f t="shared" si="4"/>
        <v/>
      </c>
      <c r="B251" s="43"/>
      <c r="C251" s="41"/>
      <c r="D251" s="41"/>
      <c r="E251" s="41"/>
      <c r="F251" s="44"/>
      <c r="G251" s="45"/>
      <c r="H251" s="41"/>
      <c r="I251" s="41"/>
      <c r="J251" s="41"/>
      <c r="K251" s="41"/>
      <c r="L251" s="41"/>
      <c r="M251" s="41"/>
      <c r="N251" s="41"/>
      <c r="O251" s="41"/>
      <c r="P251" s="41"/>
      <c r="Q251" s="8"/>
    </row>
    <row r="252" spans="1:17" x14ac:dyDescent="0.2">
      <c r="A252" s="42" t="str">
        <f t="shared" si="4"/>
        <v/>
      </c>
      <c r="B252" s="43"/>
      <c r="C252" s="41"/>
      <c r="D252" s="41"/>
      <c r="E252" s="41"/>
      <c r="F252" s="44"/>
      <c r="G252" s="45"/>
      <c r="H252" s="41"/>
      <c r="I252" s="41"/>
      <c r="J252" s="41"/>
      <c r="K252" s="41"/>
      <c r="L252" s="41"/>
      <c r="M252" s="41"/>
      <c r="N252" s="41"/>
      <c r="O252" s="41"/>
      <c r="P252" s="41"/>
      <c r="Q252" s="8"/>
    </row>
    <row r="253" spans="1:17" x14ac:dyDescent="0.2">
      <c r="A253" s="42" t="str">
        <f t="shared" si="4"/>
        <v/>
      </c>
      <c r="B253" s="43"/>
      <c r="C253" s="41"/>
      <c r="D253" s="41"/>
      <c r="E253" s="41"/>
      <c r="F253" s="44"/>
      <c r="G253" s="45"/>
      <c r="H253" s="41"/>
      <c r="I253" s="41"/>
      <c r="J253" s="41"/>
      <c r="K253" s="41"/>
      <c r="L253" s="41"/>
      <c r="M253" s="41"/>
      <c r="N253" s="41"/>
      <c r="O253" s="41"/>
      <c r="P253" s="41"/>
      <c r="Q253" s="8"/>
    </row>
    <row r="254" spans="1:17" x14ac:dyDescent="0.2">
      <c r="A254" s="42" t="str">
        <f t="shared" si="4"/>
        <v/>
      </c>
      <c r="B254" s="43"/>
      <c r="C254" s="41"/>
      <c r="D254" s="41"/>
      <c r="E254" s="41"/>
      <c r="F254" s="44"/>
      <c r="G254" s="45"/>
      <c r="H254" s="41"/>
      <c r="I254" s="41"/>
      <c r="J254" s="41"/>
      <c r="K254" s="41"/>
      <c r="L254" s="41"/>
      <c r="M254" s="41"/>
      <c r="N254" s="41"/>
      <c r="O254" s="41"/>
      <c r="P254" s="41"/>
      <c r="Q254" s="8"/>
    </row>
    <row r="255" spans="1:17" x14ac:dyDescent="0.2">
      <c r="A255" s="42" t="str">
        <f t="shared" si="4"/>
        <v/>
      </c>
      <c r="B255" s="43"/>
      <c r="C255" s="41"/>
      <c r="D255" s="41"/>
      <c r="E255" s="41"/>
      <c r="F255" s="44"/>
      <c r="G255" s="45"/>
      <c r="H255" s="41"/>
      <c r="I255" s="41"/>
      <c r="J255" s="41"/>
      <c r="K255" s="41"/>
      <c r="L255" s="41"/>
      <c r="M255" s="41"/>
      <c r="N255" s="41"/>
      <c r="O255" s="41"/>
      <c r="P255" s="41"/>
      <c r="Q255" s="8"/>
    </row>
    <row r="256" spans="1:17" x14ac:dyDescent="0.2">
      <c r="A256" s="42" t="str">
        <f t="shared" si="4"/>
        <v/>
      </c>
      <c r="B256" s="43"/>
      <c r="C256" s="41"/>
      <c r="D256" s="41"/>
      <c r="E256" s="41"/>
      <c r="F256" s="44"/>
      <c r="G256" s="45"/>
      <c r="H256" s="41"/>
      <c r="I256" s="41"/>
      <c r="J256" s="41"/>
      <c r="K256" s="41"/>
      <c r="L256" s="41"/>
      <c r="M256" s="41"/>
      <c r="N256" s="41"/>
      <c r="O256" s="41"/>
      <c r="P256" s="41"/>
      <c r="Q256" s="8"/>
    </row>
    <row r="257" spans="1:17" x14ac:dyDescent="0.2">
      <c r="A257" s="42" t="str">
        <f t="shared" si="4"/>
        <v/>
      </c>
      <c r="B257" s="43"/>
      <c r="C257" s="41"/>
      <c r="D257" s="41"/>
      <c r="E257" s="41"/>
      <c r="F257" s="44"/>
      <c r="G257" s="45"/>
      <c r="H257" s="41"/>
      <c r="I257" s="41"/>
      <c r="J257" s="41"/>
      <c r="K257" s="41"/>
      <c r="L257" s="41"/>
      <c r="M257" s="41"/>
      <c r="N257" s="41"/>
      <c r="O257" s="41"/>
      <c r="P257" s="41"/>
      <c r="Q257" s="8"/>
    </row>
    <row r="258" spans="1:17" x14ac:dyDescent="0.2">
      <c r="A258" s="42" t="str">
        <f t="shared" si="4"/>
        <v/>
      </c>
      <c r="B258" s="43"/>
      <c r="C258" s="41"/>
      <c r="D258" s="41"/>
      <c r="E258" s="41"/>
      <c r="F258" s="44"/>
      <c r="G258" s="45"/>
      <c r="H258" s="41"/>
      <c r="I258" s="41"/>
      <c r="J258" s="41"/>
      <c r="K258" s="41"/>
      <c r="L258" s="41"/>
      <c r="M258" s="41"/>
      <c r="N258" s="41"/>
      <c r="O258" s="41"/>
      <c r="P258" s="41"/>
      <c r="Q258" s="8"/>
    </row>
    <row r="259" spans="1:17" x14ac:dyDescent="0.2">
      <c r="A259" s="42" t="str">
        <f t="shared" si="4"/>
        <v/>
      </c>
      <c r="B259" s="43"/>
      <c r="C259" s="41"/>
      <c r="D259" s="41"/>
      <c r="E259" s="41"/>
      <c r="F259" s="44"/>
      <c r="G259" s="45"/>
      <c r="H259" s="41"/>
      <c r="I259" s="41"/>
      <c r="J259" s="41"/>
      <c r="K259" s="41"/>
      <c r="L259" s="41"/>
      <c r="M259" s="41"/>
      <c r="N259" s="41"/>
      <c r="O259" s="41"/>
      <c r="P259" s="41"/>
      <c r="Q259" s="8"/>
    </row>
    <row r="260" spans="1:17" x14ac:dyDescent="0.2">
      <c r="A260" s="42" t="str">
        <f t="shared" si="4"/>
        <v/>
      </c>
      <c r="B260" s="43"/>
      <c r="C260" s="41"/>
      <c r="D260" s="41"/>
      <c r="E260" s="41"/>
      <c r="F260" s="44"/>
      <c r="G260" s="45"/>
      <c r="H260" s="41"/>
      <c r="I260" s="41"/>
      <c r="J260" s="41"/>
      <c r="K260" s="41"/>
      <c r="L260" s="41"/>
      <c r="M260" s="41"/>
      <c r="N260" s="41"/>
      <c r="O260" s="41"/>
      <c r="P260" s="41"/>
      <c r="Q260" s="8"/>
    </row>
    <row r="261" spans="1:17" x14ac:dyDescent="0.2">
      <c r="A261" s="42" t="str">
        <f t="shared" si="4"/>
        <v/>
      </c>
      <c r="B261" s="43"/>
      <c r="C261" s="41"/>
      <c r="D261" s="41"/>
      <c r="E261" s="41"/>
      <c r="F261" s="44"/>
      <c r="G261" s="45"/>
      <c r="H261" s="41"/>
      <c r="I261" s="41"/>
      <c r="J261" s="41"/>
      <c r="K261" s="41"/>
      <c r="L261" s="41"/>
      <c r="M261" s="41"/>
      <c r="N261" s="41"/>
      <c r="O261" s="41"/>
      <c r="P261" s="41"/>
      <c r="Q261" s="8"/>
    </row>
    <row r="262" spans="1:17" x14ac:dyDescent="0.2">
      <c r="A262" s="42" t="str">
        <f t="shared" si="4"/>
        <v/>
      </c>
      <c r="B262" s="43"/>
      <c r="C262" s="41"/>
      <c r="D262" s="41"/>
      <c r="E262" s="41"/>
      <c r="F262" s="44"/>
      <c r="G262" s="45"/>
      <c r="H262" s="41"/>
      <c r="I262" s="41"/>
      <c r="J262" s="41"/>
      <c r="K262" s="41"/>
      <c r="L262" s="41"/>
      <c r="M262" s="41"/>
      <c r="N262" s="41"/>
      <c r="O262" s="41"/>
      <c r="P262" s="41"/>
      <c r="Q262" s="8"/>
    </row>
    <row r="263" spans="1:17" x14ac:dyDescent="0.2">
      <c r="A263" s="42" t="str">
        <f t="shared" si="4"/>
        <v/>
      </c>
      <c r="B263" s="43"/>
      <c r="C263" s="41"/>
      <c r="D263" s="41"/>
      <c r="E263" s="41"/>
      <c r="F263" s="44"/>
      <c r="G263" s="45"/>
      <c r="H263" s="41"/>
      <c r="I263" s="41"/>
      <c r="J263" s="41"/>
      <c r="K263" s="41"/>
      <c r="L263" s="41"/>
      <c r="M263" s="41"/>
      <c r="N263" s="41"/>
      <c r="O263" s="41"/>
      <c r="P263" s="41"/>
      <c r="Q263" s="8"/>
    </row>
    <row r="264" spans="1:17" x14ac:dyDescent="0.2">
      <c r="A264" s="42" t="str">
        <f t="shared" si="4"/>
        <v/>
      </c>
      <c r="B264" s="43"/>
      <c r="C264" s="41"/>
      <c r="D264" s="41"/>
      <c r="E264" s="41"/>
      <c r="F264" s="44"/>
      <c r="G264" s="45"/>
      <c r="H264" s="41"/>
      <c r="I264" s="41"/>
      <c r="J264" s="41"/>
      <c r="K264" s="41"/>
      <c r="L264" s="41"/>
      <c r="M264" s="41"/>
      <c r="N264" s="41"/>
      <c r="O264" s="41"/>
      <c r="P264" s="41"/>
      <c r="Q264" s="8"/>
    </row>
    <row r="265" spans="1:17" x14ac:dyDescent="0.2">
      <c r="A265" s="42" t="str">
        <f t="shared" si="4"/>
        <v/>
      </c>
      <c r="B265" s="43"/>
      <c r="C265" s="41"/>
      <c r="D265" s="41"/>
      <c r="E265" s="41"/>
      <c r="F265" s="44"/>
      <c r="G265" s="45"/>
      <c r="H265" s="41"/>
      <c r="I265" s="41"/>
      <c r="J265" s="41"/>
      <c r="K265" s="41"/>
      <c r="L265" s="41"/>
      <c r="M265" s="41"/>
      <c r="N265" s="41"/>
      <c r="O265" s="41"/>
      <c r="P265" s="41"/>
      <c r="Q265" s="8"/>
    </row>
    <row r="266" spans="1:17" x14ac:dyDescent="0.2">
      <c r="A266" s="42" t="str">
        <f t="shared" si="4"/>
        <v/>
      </c>
      <c r="B266" s="43"/>
      <c r="C266" s="41"/>
      <c r="D266" s="41"/>
      <c r="E266" s="41"/>
      <c r="F266" s="44"/>
      <c r="G266" s="45"/>
      <c r="H266" s="41"/>
      <c r="I266" s="41"/>
      <c r="J266" s="41"/>
      <c r="K266" s="41"/>
      <c r="L266" s="41"/>
      <c r="M266" s="41"/>
      <c r="N266" s="41"/>
      <c r="O266" s="41"/>
      <c r="P266" s="41"/>
      <c r="Q266" s="8"/>
    </row>
    <row r="267" spans="1:17" x14ac:dyDescent="0.2">
      <c r="A267" s="42" t="str">
        <f t="shared" si="4"/>
        <v/>
      </c>
      <c r="B267" s="43"/>
      <c r="C267" s="41"/>
      <c r="D267" s="41"/>
      <c r="E267" s="41"/>
      <c r="F267" s="44"/>
      <c r="G267" s="45"/>
      <c r="H267" s="41"/>
      <c r="I267" s="41"/>
      <c r="J267" s="41"/>
      <c r="K267" s="41"/>
      <c r="L267" s="41"/>
      <c r="M267" s="41"/>
      <c r="N267" s="41"/>
      <c r="O267" s="41"/>
      <c r="P267" s="41"/>
      <c r="Q267" s="8"/>
    </row>
    <row r="268" spans="1:17" x14ac:dyDescent="0.2">
      <c r="A268" s="42" t="str">
        <f t="shared" si="4"/>
        <v/>
      </c>
      <c r="B268" s="43"/>
      <c r="C268" s="41"/>
      <c r="D268" s="41"/>
      <c r="E268" s="41"/>
      <c r="F268" s="44"/>
      <c r="G268" s="45"/>
      <c r="H268" s="41"/>
      <c r="I268" s="41"/>
      <c r="J268" s="41"/>
      <c r="K268" s="41"/>
      <c r="L268" s="41"/>
      <c r="M268" s="41"/>
      <c r="N268" s="41"/>
      <c r="O268" s="41"/>
      <c r="P268" s="41"/>
      <c r="Q268" s="8"/>
    </row>
    <row r="269" spans="1:17" x14ac:dyDescent="0.2">
      <c r="A269" s="42" t="str">
        <f t="shared" si="4"/>
        <v/>
      </c>
      <c r="B269" s="43"/>
      <c r="C269" s="41"/>
      <c r="D269" s="41"/>
      <c r="E269" s="41"/>
      <c r="F269" s="44"/>
      <c r="G269" s="45"/>
      <c r="H269" s="41"/>
      <c r="I269" s="41"/>
      <c r="J269" s="41"/>
      <c r="K269" s="41"/>
      <c r="L269" s="41"/>
      <c r="M269" s="41"/>
      <c r="N269" s="41"/>
      <c r="O269" s="41"/>
      <c r="P269" s="41"/>
      <c r="Q269" s="8"/>
    </row>
    <row r="270" spans="1:17" x14ac:dyDescent="0.2">
      <c r="A270" s="42" t="str">
        <f t="shared" si="4"/>
        <v/>
      </c>
      <c r="B270" s="43"/>
      <c r="C270" s="41"/>
      <c r="D270" s="41"/>
      <c r="E270" s="41"/>
      <c r="F270" s="44"/>
      <c r="G270" s="45"/>
      <c r="H270" s="41"/>
      <c r="I270" s="41"/>
      <c r="J270" s="41"/>
      <c r="K270" s="41"/>
      <c r="L270" s="41"/>
      <c r="M270" s="41"/>
      <c r="N270" s="41"/>
      <c r="O270" s="41"/>
      <c r="P270" s="41"/>
      <c r="Q270" s="8"/>
    </row>
    <row r="271" spans="1:17" x14ac:dyDescent="0.2">
      <c r="A271" s="42" t="str">
        <f t="shared" si="4"/>
        <v/>
      </c>
      <c r="B271" s="43"/>
      <c r="C271" s="41"/>
      <c r="D271" s="41"/>
      <c r="E271" s="41"/>
      <c r="F271" s="44"/>
      <c r="G271" s="45"/>
      <c r="H271" s="41"/>
      <c r="I271" s="41"/>
      <c r="J271" s="41"/>
      <c r="K271" s="41"/>
      <c r="L271" s="41"/>
      <c r="M271" s="41"/>
      <c r="N271" s="41"/>
      <c r="O271" s="41"/>
      <c r="P271" s="41"/>
      <c r="Q271" s="8"/>
    </row>
    <row r="272" spans="1:17" x14ac:dyDescent="0.2">
      <c r="A272" s="42" t="str">
        <f t="shared" si="4"/>
        <v/>
      </c>
      <c r="B272" s="43"/>
      <c r="C272" s="41"/>
      <c r="D272" s="41"/>
      <c r="E272" s="41"/>
      <c r="F272" s="44"/>
      <c r="G272" s="45"/>
      <c r="H272" s="41"/>
      <c r="I272" s="41"/>
      <c r="J272" s="41"/>
      <c r="K272" s="41"/>
      <c r="L272" s="41"/>
      <c r="M272" s="41"/>
      <c r="N272" s="41"/>
      <c r="O272" s="41"/>
      <c r="P272" s="41"/>
      <c r="Q272" s="8"/>
    </row>
    <row r="273" spans="1:17" x14ac:dyDescent="0.2">
      <c r="A273" s="42" t="str">
        <f t="shared" si="4"/>
        <v/>
      </c>
      <c r="B273" s="43"/>
      <c r="C273" s="41"/>
      <c r="D273" s="41"/>
      <c r="E273" s="41"/>
      <c r="F273" s="44"/>
      <c r="G273" s="45"/>
      <c r="H273" s="41"/>
      <c r="I273" s="41"/>
      <c r="J273" s="41"/>
      <c r="K273" s="41"/>
      <c r="L273" s="41"/>
      <c r="M273" s="41"/>
      <c r="N273" s="41"/>
      <c r="O273" s="41"/>
      <c r="P273" s="41"/>
      <c r="Q273" s="8"/>
    </row>
    <row r="274" spans="1:17" x14ac:dyDescent="0.2">
      <c r="A274" s="42" t="str">
        <f t="shared" si="4"/>
        <v/>
      </c>
      <c r="B274" s="43"/>
      <c r="C274" s="41"/>
      <c r="D274" s="41"/>
      <c r="E274" s="41"/>
      <c r="F274" s="44"/>
      <c r="G274" s="45"/>
      <c r="H274" s="41"/>
      <c r="I274" s="41"/>
      <c r="J274" s="41"/>
      <c r="K274" s="41"/>
      <c r="L274" s="41"/>
      <c r="M274" s="41"/>
      <c r="N274" s="41"/>
      <c r="O274" s="41"/>
      <c r="P274" s="41"/>
      <c r="Q274" s="8"/>
    </row>
    <row r="275" spans="1:17" x14ac:dyDescent="0.2">
      <c r="A275" s="42" t="str">
        <f t="shared" si="4"/>
        <v/>
      </c>
      <c r="B275" s="43"/>
      <c r="C275" s="41"/>
      <c r="D275" s="41"/>
      <c r="E275" s="41"/>
      <c r="F275" s="44"/>
      <c r="G275" s="45"/>
      <c r="H275" s="41"/>
      <c r="I275" s="41"/>
      <c r="J275" s="41"/>
      <c r="K275" s="41"/>
      <c r="L275" s="41"/>
      <c r="M275" s="41"/>
      <c r="N275" s="41"/>
      <c r="O275" s="41"/>
      <c r="P275" s="41"/>
      <c r="Q275" s="8"/>
    </row>
    <row r="276" spans="1:17" x14ac:dyDescent="0.2">
      <c r="A276" s="42" t="str">
        <f t="shared" si="4"/>
        <v/>
      </c>
      <c r="B276" s="43"/>
      <c r="C276" s="41"/>
      <c r="D276" s="41"/>
      <c r="E276" s="41"/>
      <c r="F276" s="44"/>
      <c r="G276" s="45"/>
      <c r="H276" s="41"/>
      <c r="I276" s="41"/>
      <c r="J276" s="41"/>
      <c r="K276" s="41"/>
      <c r="L276" s="41"/>
      <c r="M276" s="41"/>
      <c r="N276" s="41"/>
      <c r="O276" s="41"/>
      <c r="P276" s="41"/>
      <c r="Q276" s="8"/>
    </row>
    <row r="277" spans="1:17" x14ac:dyDescent="0.2">
      <c r="A277" s="42" t="str">
        <f t="shared" si="4"/>
        <v/>
      </c>
      <c r="B277" s="43"/>
      <c r="C277" s="41"/>
      <c r="D277" s="41"/>
      <c r="E277" s="41"/>
      <c r="F277" s="44"/>
      <c r="G277" s="45"/>
      <c r="H277" s="41"/>
      <c r="I277" s="41"/>
      <c r="J277" s="41"/>
      <c r="K277" s="41"/>
      <c r="L277" s="41"/>
      <c r="M277" s="41"/>
      <c r="N277" s="41"/>
      <c r="O277" s="41"/>
      <c r="P277" s="41"/>
      <c r="Q277" s="8"/>
    </row>
    <row r="278" spans="1:17" x14ac:dyDescent="0.2">
      <c r="A278" s="42" t="str">
        <f t="shared" si="4"/>
        <v/>
      </c>
      <c r="B278" s="43"/>
      <c r="C278" s="41"/>
      <c r="D278" s="41"/>
      <c r="E278" s="41"/>
      <c r="F278" s="44"/>
      <c r="G278" s="45"/>
      <c r="H278" s="41"/>
      <c r="I278" s="41"/>
      <c r="J278" s="41"/>
      <c r="K278" s="41"/>
      <c r="L278" s="41"/>
      <c r="M278" s="41"/>
      <c r="N278" s="41"/>
      <c r="O278" s="41"/>
      <c r="P278" s="41"/>
      <c r="Q278" s="8"/>
    </row>
    <row r="279" spans="1:17" x14ac:dyDescent="0.2">
      <c r="A279" s="42" t="str">
        <f t="shared" si="4"/>
        <v/>
      </c>
      <c r="B279" s="43"/>
      <c r="C279" s="41"/>
      <c r="D279" s="41"/>
      <c r="E279" s="41"/>
      <c r="F279" s="44"/>
      <c r="G279" s="45"/>
      <c r="H279" s="41"/>
      <c r="I279" s="41"/>
      <c r="J279" s="41"/>
      <c r="K279" s="41"/>
      <c r="L279" s="41"/>
      <c r="M279" s="41"/>
      <c r="N279" s="41"/>
      <c r="O279" s="41"/>
      <c r="P279" s="41"/>
      <c r="Q279" s="8"/>
    </row>
    <row r="280" spans="1:17" x14ac:dyDescent="0.2">
      <c r="A280" s="42" t="str">
        <f t="shared" si="4"/>
        <v/>
      </c>
      <c r="B280" s="43"/>
      <c r="C280" s="41"/>
      <c r="D280" s="41"/>
      <c r="E280" s="41"/>
      <c r="F280" s="44"/>
      <c r="G280" s="45"/>
      <c r="H280" s="41"/>
      <c r="I280" s="41"/>
      <c r="J280" s="41"/>
      <c r="K280" s="41"/>
      <c r="L280" s="41"/>
      <c r="M280" s="41"/>
      <c r="N280" s="41"/>
      <c r="O280" s="41"/>
      <c r="P280" s="41"/>
      <c r="Q280" s="8"/>
    </row>
    <row r="281" spans="1:17" x14ac:dyDescent="0.2">
      <c r="A281" s="42" t="str">
        <f t="shared" si="4"/>
        <v/>
      </c>
      <c r="B281" s="43"/>
      <c r="C281" s="41"/>
      <c r="D281" s="41"/>
      <c r="E281" s="41"/>
      <c r="F281" s="44"/>
      <c r="G281" s="45"/>
      <c r="H281" s="41"/>
      <c r="I281" s="41"/>
      <c r="J281" s="41"/>
      <c r="K281" s="41"/>
      <c r="L281" s="41"/>
      <c r="M281" s="41"/>
      <c r="N281" s="41"/>
      <c r="O281" s="41"/>
      <c r="P281" s="41"/>
      <c r="Q281" s="8"/>
    </row>
    <row r="282" spans="1:17" x14ac:dyDescent="0.2">
      <c r="A282" s="42" t="str">
        <f t="shared" si="4"/>
        <v/>
      </c>
      <c r="B282" s="43"/>
      <c r="C282" s="41"/>
      <c r="D282" s="41"/>
      <c r="E282" s="41"/>
      <c r="F282" s="44"/>
      <c r="G282" s="45"/>
      <c r="H282" s="41"/>
      <c r="I282" s="41"/>
      <c r="J282" s="41"/>
      <c r="K282" s="41"/>
      <c r="L282" s="41"/>
      <c r="M282" s="41"/>
      <c r="N282" s="41"/>
      <c r="O282" s="41"/>
      <c r="P282" s="41"/>
      <c r="Q282" s="8"/>
    </row>
    <row r="283" spans="1:17" x14ac:dyDescent="0.2">
      <c r="A283" s="42" t="str">
        <f t="shared" si="4"/>
        <v/>
      </c>
      <c r="B283" s="43"/>
      <c r="C283" s="41"/>
      <c r="D283" s="41"/>
      <c r="E283" s="41"/>
      <c r="F283" s="44"/>
      <c r="G283" s="45"/>
      <c r="H283" s="41"/>
      <c r="I283" s="41"/>
      <c r="J283" s="41"/>
      <c r="K283" s="41"/>
      <c r="L283" s="41"/>
      <c r="M283" s="41"/>
      <c r="N283" s="41"/>
      <c r="O283" s="41"/>
      <c r="P283" s="41"/>
      <c r="Q283" s="8"/>
    </row>
    <row r="284" spans="1:17" x14ac:dyDescent="0.2">
      <c r="A284" s="42" t="str">
        <f t="shared" si="4"/>
        <v/>
      </c>
      <c r="B284" s="43"/>
      <c r="C284" s="41"/>
      <c r="D284" s="41"/>
      <c r="E284" s="41"/>
      <c r="F284" s="44"/>
      <c r="G284" s="45"/>
      <c r="H284" s="41"/>
      <c r="I284" s="41"/>
      <c r="J284" s="41"/>
      <c r="K284" s="41"/>
      <c r="L284" s="41"/>
      <c r="M284" s="41"/>
      <c r="N284" s="41"/>
      <c r="O284" s="41"/>
      <c r="P284" s="41"/>
      <c r="Q284" s="8"/>
    </row>
    <row r="285" spans="1:17" x14ac:dyDescent="0.2">
      <c r="A285" s="42" t="str">
        <f t="shared" si="4"/>
        <v/>
      </c>
      <c r="B285" s="43"/>
      <c r="C285" s="41"/>
      <c r="D285" s="41"/>
      <c r="E285" s="41"/>
      <c r="F285" s="44"/>
      <c r="G285" s="45"/>
      <c r="H285" s="41"/>
      <c r="I285" s="41"/>
      <c r="J285" s="41"/>
      <c r="K285" s="41"/>
      <c r="L285" s="41"/>
      <c r="M285" s="41"/>
      <c r="N285" s="41"/>
      <c r="O285" s="41"/>
      <c r="P285" s="41"/>
      <c r="Q285" s="8"/>
    </row>
    <row r="286" spans="1:17" x14ac:dyDescent="0.2">
      <c r="A286" s="42" t="str">
        <f t="shared" si="4"/>
        <v/>
      </c>
      <c r="B286" s="43"/>
      <c r="C286" s="41"/>
      <c r="D286" s="41"/>
      <c r="E286" s="41"/>
      <c r="F286" s="44"/>
      <c r="G286" s="45"/>
      <c r="H286" s="41"/>
      <c r="I286" s="41"/>
      <c r="J286" s="41"/>
      <c r="K286" s="41"/>
      <c r="L286" s="41"/>
      <c r="M286" s="41"/>
      <c r="N286" s="41"/>
      <c r="O286" s="41"/>
      <c r="P286" s="41"/>
      <c r="Q286" s="8"/>
    </row>
    <row r="287" spans="1:17" x14ac:dyDescent="0.2">
      <c r="A287" s="42" t="str">
        <f t="shared" si="4"/>
        <v/>
      </c>
      <c r="B287" s="43"/>
      <c r="C287" s="41"/>
      <c r="D287" s="41"/>
      <c r="E287" s="41"/>
      <c r="F287" s="44"/>
      <c r="G287" s="45"/>
      <c r="H287" s="41"/>
      <c r="I287" s="41"/>
      <c r="J287" s="41"/>
      <c r="K287" s="41"/>
      <c r="L287" s="41"/>
      <c r="M287" s="41"/>
      <c r="N287" s="41"/>
      <c r="O287" s="41"/>
      <c r="P287" s="41"/>
      <c r="Q287" s="8"/>
    </row>
    <row r="288" spans="1:17" x14ac:dyDescent="0.2">
      <c r="A288" s="42" t="str">
        <f t="shared" si="4"/>
        <v/>
      </c>
      <c r="B288" s="43"/>
      <c r="C288" s="41"/>
      <c r="D288" s="41"/>
      <c r="E288" s="41"/>
      <c r="F288" s="44"/>
      <c r="G288" s="45"/>
      <c r="H288" s="41"/>
      <c r="I288" s="41"/>
      <c r="J288" s="41"/>
      <c r="K288" s="41"/>
      <c r="L288" s="41"/>
      <c r="M288" s="41"/>
      <c r="N288" s="41"/>
      <c r="O288" s="41"/>
      <c r="P288" s="41"/>
      <c r="Q288" s="8"/>
    </row>
    <row r="289" spans="1:17" x14ac:dyDescent="0.2">
      <c r="A289" s="42" t="str">
        <f t="shared" si="4"/>
        <v/>
      </c>
      <c r="B289" s="43"/>
      <c r="C289" s="41"/>
      <c r="D289" s="41"/>
      <c r="E289" s="41"/>
      <c r="F289" s="44"/>
      <c r="G289" s="45"/>
      <c r="H289" s="41"/>
      <c r="I289" s="41"/>
      <c r="J289" s="41"/>
      <c r="K289" s="41"/>
      <c r="L289" s="41"/>
      <c r="M289" s="41"/>
      <c r="N289" s="41"/>
      <c r="O289" s="41"/>
      <c r="P289" s="41"/>
      <c r="Q289" s="8"/>
    </row>
    <row r="290" spans="1:17" x14ac:dyDescent="0.2">
      <c r="A290" s="42" t="str">
        <f t="shared" si="4"/>
        <v/>
      </c>
      <c r="B290" s="43"/>
      <c r="C290" s="41"/>
      <c r="D290" s="41"/>
      <c r="E290" s="41"/>
      <c r="F290" s="44"/>
      <c r="G290" s="45"/>
      <c r="H290" s="41"/>
      <c r="I290" s="41"/>
      <c r="J290" s="41"/>
      <c r="K290" s="41"/>
      <c r="L290" s="41"/>
      <c r="M290" s="41"/>
      <c r="N290" s="41"/>
      <c r="O290" s="41"/>
      <c r="P290" s="41"/>
      <c r="Q290" s="8"/>
    </row>
    <row r="291" spans="1:17" x14ac:dyDescent="0.2">
      <c r="A291" s="42" t="str">
        <f t="shared" si="4"/>
        <v/>
      </c>
      <c r="B291" s="43"/>
      <c r="C291" s="41"/>
      <c r="D291" s="41"/>
      <c r="E291" s="41"/>
      <c r="F291" s="44"/>
      <c r="G291" s="45"/>
      <c r="H291" s="41"/>
      <c r="I291" s="41"/>
      <c r="J291" s="41"/>
      <c r="K291" s="41"/>
      <c r="L291" s="41"/>
      <c r="M291" s="41"/>
      <c r="N291" s="41"/>
      <c r="O291" s="41"/>
      <c r="P291" s="41"/>
      <c r="Q291" s="8"/>
    </row>
    <row r="292" spans="1:17" x14ac:dyDescent="0.2">
      <c r="A292" s="42" t="str">
        <f t="shared" si="4"/>
        <v/>
      </c>
      <c r="B292" s="43"/>
      <c r="C292" s="41"/>
      <c r="D292" s="41"/>
      <c r="E292" s="41"/>
      <c r="F292" s="44"/>
      <c r="G292" s="45"/>
      <c r="H292" s="41"/>
      <c r="I292" s="41"/>
      <c r="J292" s="41"/>
      <c r="K292" s="41"/>
      <c r="L292" s="41"/>
      <c r="M292" s="41"/>
      <c r="N292" s="41"/>
      <c r="O292" s="41"/>
      <c r="P292" s="41"/>
      <c r="Q292" s="8"/>
    </row>
    <row r="293" spans="1:17" x14ac:dyDescent="0.2">
      <c r="A293" s="42" t="str">
        <f t="shared" si="4"/>
        <v/>
      </c>
      <c r="B293" s="43"/>
      <c r="C293" s="41"/>
      <c r="D293" s="41"/>
      <c r="E293" s="41"/>
      <c r="F293" s="44"/>
      <c r="G293" s="45"/>
      <c r="H293" s="41"/>
      <c r="I293" s="41"/>
      <c r="J293" s="41"/>
      <c r="K293" s="41"/>
      <c r="L293" s="41"/>
      <c r="M293" s="41"/>
      <c r="N293" s="41"/>
      <c r="O293" s="41"/>
      <c r="P293" s="41"/>
      <c r="Q293" s="8"/>
    </row>
    <row r="294" spans="1:17" x14ac:dyDescent="0.2">
      <c r="A294" s="42" t="str">
        <f t="shared" si="4"/>
        <v/>
      </c>
      <c r="B294" s="43"/>
      <c r="C294" s="41"/>
      <c r="D294" s="41"/>
      <c r="E294" s="41"/>
      <c r="F294" s="44"/>
      <c r="G294" s="45"/>
      <c r="H294" s="41"/>
      <c r="I294" s="41"/>
      <c r="J294" s="41"/>
      <c r="K294" s="41"/>
      <c r="L294" s="41"/>
      <c r="M294" s="41"/>
      <c r="N294" s="41"/>
      <c r="O294" s="41"/>
      <c r="P294" s="41"/>
      <c r="Q294" s="8"/>
    </row>
    <row r="295" spans="1:17" x14ac:dyDescent="0.2">
      <c r="A295" s="42" t="str">
        <f t="shared" si="4"/>
        <v/>
      </c>
      <c r="B295" s="43"/>
      <c r="C295" s="41"/>
      <c r="D295" s="41"/>
      <c r="E295" s="41"/>
      <c r="F295" s="44"/>
      <c r="G295" s="45"/>
      <c r="H295" s="41"/>
      <c r="I295" s="41"/>
      <c r="J295" s="41"/>
      <c r="K295" s="41"/>
      <c r="L295" s="41"/>
      <c r="M295" s="41"/>
      <c r="N295" s="41"/>
      <c r="O295" s="41"/>
      <c r="P295" s="41"/>
      <c r="Q295" s="8"/>
    </row>
    <row r="296" spans="1:17" x14ac:dyDescent="0.2">
      <c r="A296" s="42" t="str">
        <f t="shared" si="4"/>
        <v/>
      </c>
      <c r="B296" s="43"/>
      <c r="C296" s="41"/>
      <c r="D296" s="41"/>
      <c r="E296" s="41"/>
      <c r="F296" s="44"/>
      <c r="G296" s="45"/>
      <c r="H296" s="41"/>
      <c r="I296" s="41"/>
      <c r="J296" s="41"/>
      <c r="K296" s="41"/>
      <c r="L296" s="41"/>
      <c r="M296" s="41"/>
      <c r="N296" s="41"/>
      <c r="O296" s="41"/>
      <c r="P296" s="41"/>
      <c r="Q296" s="8"/>
    </row>
    <row r="297" spans="1:17" x14ac:dyDescent="0.2">
      <c r="A297" s="42" t="str">
        <f t="shared" si="4"/>
        <v/>
      </c>
      <c r="B297" s="43"/>
      <c r="C297" s="41"/>
      <c r="D297" s="41"/>
      <c r="E297" s="41"/>
      <c r="F297" s="44"/>
      <c r="G297" s="45"/>
      <c r="H297" s="41"/>
      <c r="I297" s="41"/>
      <c r="J297" s="41"/>
      <c r="K297" s="41"/>
      <c r="L297" s="41"/>
      <c r="M297" s="41"/>
      <c r="N297" s="41"/>
      <c r="O297" s="41"/>
      <c r="P297" s="41"/>
      <c r="Q297" s="8"/>
    </row>
    <row r="298" spans="1:17" x14ac:dyDescent="0.2">
      <c r="A298" s="42" t="str">
        <f t="shared" si="4"/>
        <v/>
      </c>
      <c r="B298" s="43"/>
      <c r="C298" s="41"/>
      <c r="D298" s="41"/>
      <c r="E298" s="41"/>
      <c r="F298" s="44"/>
      <c r="G298" s="45"/>
      <c r="H298" s="41"/>
      <c r="I298" s="41"/>
      <c r="J298" s="41"/>
      <c r="K298" s="41"/>
      <c r="L298" s="41"/>
      <c r="M298" s="41"/>
      <c r="N298" s="41"/>
      <c r="O298" s="41"/>
      <c r="P298" s="41"/>
      <c r="Q298" s="8"/>
    </row>
    <row r="299" spans="1:17" x14ac:dyDescent="0.2">
      <c r="A299" s="42" t="str">
        <f t="shared" si="4"/>
        <v/>
      </c>
      <c r="B299" s="43"/>
      <c r="C299" s="41"/>
      <c r="D299" s="41"/>
      <c r="E299" s="41"/>
      <c r="F299" s="44"/>
      <c r="G299" s="45"/>
      <c r="H299" s="41"/>
      <c r="I299" s="41"/>
      <c r="J299" s="41"/>
      <c r="K299" s="41"/>
      <c r="L299" s="41"/>
      <c r="M299" s="41"/>
      <c r="N299" s="41"/>
      <c r="O299" s="41"/>
      <c r="P299" s="41"/>
      <c r="Q299" s="8"/>
    </row>
    <row r="300" spans="1:17" x14ac:dyDescent="0.2">
      <c r="A300" s="42" t="str">
        <f t="shared" si="4"/>
        <v/>
      </c>
      <c r="B300" s="43"/>
      <c r="C300" s="41"/>
      <c r="D300" s="41"/>
      <c r="E300" s="41"/>
      <c r="F300" s="44"/>
      <c r="G300" s="45"/>
      <c r="H300" s="41"/>
      <c r="I300" s="41"/>
      <c r="J300" s="41"/>
      <c r="K300" s="41"/>
      <c r="L300" s="41"/>
      <c r="M300" s="41"/>
      <c r="N300" s="41"/>
      <c r="O300" s="41"/>
      <c r="P300" s="41"/>
      <c r="Q300" s="8"/>
    </row>
    <row r="301" spans="1:17" x14ac:dyDescent="0.2">
      <c r="A301" s="42" t="str">
        <f t="shared" si="4"/>
        <v/>
      </c>
      <c r="B301" s="43"/>
      <c r="C301" s="41"/>
      <c r="D301" s="41"/>
      <c r="E301" s="41"/>
      <c r="F301" s="44"/>
      <c r="G301" s="45"/>
      <c r="H301" s="41"/>
      <c r="I301" s="41"/>
      <c r="J301" s="41"/>
      <c r="K301" s="41"/>
      <c r="L301" s="41"/>
      <c r="M301" s="41"/>
      <c r="N301" s="41"/>
      <c r="O301" s="41"/>
      <c r="P301" s="41"/>
      <c r="Q301" s="8"/>
    </row>
    <row r="302" spans="1:17" x14ac:dyDescent="0.2">
      <c r="A302" s="42" t="str">
        <f t="shared" si="4"/>
        <v/>
      </c>
      <c r="B302" s="43"/>
      <c r="C302" s="41"/>
      <c r="D302" s="41"/>
      <c r="E302" s="41"/>
      <c r="F302" s="44"/>
      <c r="G302" s="45"/>
      <c r="H302" s="41"/>
      <c r="I302" s="41"/>
      <c r="J302" s="41"/>
      <c r="K302" s="41"/>
      <c r="L302" s="41"/>
      <c r="M302" s="41"/>
      <c r="N302" s="41"/>
      <c r="O302" s="41"/>
      <c r="P302" s="41"/>
      <c r="Q302" s="8"/>
    </row>
    <row r="303" spans="1:17" x14ac:dyDescent="0.2">
      <c r="A303" s="42" t="str">
        <f t="shared" si="4"/>
        <v/>
      </c>
      <c r="B303" s="43"/>
      <c r="C303" s="41"/>
      <c r="D303" s="41"/>
      <c r="E303" s="41"/>
      <c r="F303" s="44"/>
      <c r="G303" s="45"/>
      <c r="H303" s="41"/>
      <c r="I303" s="41"/>
      <c r="J303" s="41"/>
      <c r="K303" s="41"/>
      <c r="L303" s="41"/>
      <c r="M303" s="41"/>
      <c r="N303" s="41"/>
      <c r="O303" s="41"/>
      <c r="P303" s="41"/>
      <c r="Q303" s="8"/>
    </row>
    <row r="304" spans="1:17" x14ac:dyDescent="0.2">
      <c r="A304" s="42" t="str">
        <f t="shared" si="4"/>
        <v/>
      </c>
      <c r="B304" s="43"/>
      <c r="C304" s="41"/>
      <c r="D304" s="41"/>
      <c r="E304" s="41"/>
      <c r="F304" s="44"/>
      <c r="G304" s="45"/>
      <c r="H304" s="41"/>
      <c r="I304" s="41"/>
      <c r="J304" s="41"/>
      <c r="K304" s="41"/>
      <c r="L304" s="41"/>
      <c r="M304" s="41"/>
      <c r="N304" s="41"/>
      <c r="O304" s="41"/>
      <c r="P304" s="41"/>
      <c r="Q304" s="8"/>
    </row>
    <row r="305" spans="1:17" x14ac:dyDescent="0.2">
      <c r="A305" s="42" t="str">
        <f t="shared" si="4"/>
        <v/>
      </c>
      <c r="B305" s="43"/>
      <c r="C305" s="41"/>
      <c r="D305" s="41"/>
      <c r="E305" s="41"/>
      <c r="F305" s="44"/>
      <c r="G305" s="45"/>
      <c r="H305" s="41"/>
      <c r="I305" s="41"/>
      <c r="J305" s="41"/>
      <c r="K305" s="41"/>
      <c r="L305" s="41"/>
      <c r="M305" s="41"/>
      <c r="N305" s="41"/>
      <c r="O305" s="41"/>
      <c r="P305" s="41"/>
      <c r="Q305" s="8"/>
    </row>
    <row r="306" spans="1:17" x14ac:dyDescent="0.2">
      <c r="A306" s="42" t="str">
        <f t="shared" si="4"/>
        <v/>
      </c>
      <c r="B306" s="43"/>
      <c r="C306" s="41"/>
      <c r="D306" s="41"/>
      <c r="E306" s="41"/>
      <c r="F306" s="44"/>
      <c r="G306" s="45"/>
      <c r="H306" s="41"/>
      <c r="I306" s="41"/>
      <c r="J306" s="41"/>
      <c r="K306" s="41"/>
      <c r="L306" s="41"/>
      <c r="M306" s="41"/>
      <c r="N306" s="41"/>
      <c r="O306" s="41"/>
      <c r="P306" s="41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ref="A311:A374" si="5">IF(LEN(B311)&gt;0,TEXT(ROW(B311)-3,"0000"),(IF(LEN(B312)&gt;0,"unesite ev. broj nabave i ostale podatke","")))</f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5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5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5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5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5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5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5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5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5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5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5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5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5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5"/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ref="A375:A438" si="6">IF(LEN(B375)&gt;0,TEXT(ROW(B375)-3,"0000"),(IF(LEN(B376)&gt;0,"unesite ev. broj nabave i ostale podatke","")))</f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6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6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6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6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6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6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6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6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6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6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6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6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6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6"/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ref="A439:A502" si="7">IF(LEN(B439)&gt;0,TEXT(ROW(B439)-3,"0000"),(IF(LEN(B440)&gt;0,"unesite ev. broj nabave i ostale podatke","")))</f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7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7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7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7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7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7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7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7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7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7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7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7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7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7"/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ref="A503:A566" si="8">IF(LEN(B503)&gt;0,TEXT(ROW(B503)-3,"0000"),(IF(LEN(B504)&gt;0,"unesite ev. broj nabave i ostale podatke","")))</f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8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8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8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8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8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8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8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8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8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8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8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8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8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8"/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ref="A567:A630" si="9">IF(LEN(B567)&gt;0,TEXT(ROW(B567)-3,"0000"),(IF(LEN(B568)&gt;0,"unesite ev. broj nabave i ostale podatke","")))</f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9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9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9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9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9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9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9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9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9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9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9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9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9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9"/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ref="A631:A694" si="10">IF(LEN(B631)&gt;0,TEXT(ROW(B631)-3,"0000"),(IF(LEN(B632)&gt;0,"unesite ev. broj nabave i ostale podatke","")))</f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10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10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10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10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10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10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10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10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10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10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10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10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10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10"/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ref="A695:A758" si="11">IF(LEN(B695)&gt;0,TEXT(ROW(B695)-3,"0000"),(IF(LEN(B696)&gt;0,"unesite ev. broj nabave i ostale podatke","")))</f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1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1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1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1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1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1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1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1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1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1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1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1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1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1"/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ref="A759:A822" si="12">IF(LEN(B759)&gt;0,TEXT(ROW(B759)-3,"0000"),(IF(LEN(B760)&gt;0,"unesite ev. broj nabave i ostale podatke","")))</f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2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2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2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2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2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2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2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2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2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2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2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2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2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2"/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ref="A823:A886" si="13">IF(LEN(B823)&gt;0,TEXT(ROW(B823)-3,"0000"),(IF(LEN(B824)&gt;0,"unesite ev. broj nabave i ostale podatke","")))</f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3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3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3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3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3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3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3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3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3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3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3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3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3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3"/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ref="A887:A950" si="14">IF(LEN(B887)&gt;0,TEXT(ROW(B887)-3,"0000"),(IF(LEN(B888)&gt;0,"unesite ev. broj nabave i ostale podatke","")))</f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4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4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4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4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4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4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4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4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4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4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4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4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4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4"/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ref="A951:A1014" si="15">IF(LEN(B951)&gt;0,TEXT(ROW(B951)-3,"0000"),(IF(LEN(B952)&gt;0,"unesite ev. broj nabave i ostale podatke","")))</f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5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5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5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5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5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5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5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5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5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5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5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5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5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5"/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ref="A1015:A1078" si="16">IF(LEN(B1015)&gt;0,TEXT(ROW(B1015)-3,"0000"),(IF(LEN(B1016)&gt;0,"unesite ev. broj nabave i ostale podatke","")))</f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6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6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6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6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6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6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6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6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6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6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6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6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6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6"/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ref="A1079:A1142" si="17">IF(LEN(B1079)&gt;0,TEXT(ROW(B1079)-3,"0000"),(IF(LEN(B1080)&gt;0,"unesite ev. broj nabave i ostale podatke","")))</f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7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7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7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7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7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7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7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7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7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7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7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7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7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7"/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ref="A1143:A1206" si="18">IF(LEN(B1143)&gt;0,TEXT(ROW(B1143)-3,"0000"),(IF(LEN(B1144)&gt;0,"unesite ev. broj nabave i ostale podatke","")))</f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8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8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8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8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8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8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8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8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8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8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8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8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8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8"/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ref="A1207:A1270" si="19">IF(LEN(B1207)&gt;0,TEXT(ROW(B1207)-3,"0000"),(IF(LEN(B1208)&gt;0,"unesite ev. broj nabave i ostale podatke","")))</f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9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9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9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9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9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9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9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9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9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9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9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9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9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si="19"/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ref="A1271:A1334" si="20">IF(LEN(B1271)&gt;0,TEXT(ROW(B1271)-3,"0000"),(IF(LEN(B1272)&gt;0,"unesite ev. broj nabave i ostale podatke","")))</f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20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20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20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20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20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20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20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20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20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20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20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20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20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si="20"/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ref="A1335:A1398" si="21">IF(LEN(B1335)&gt;0,TEXT(ROW(B1335)-3,"0000"),(IF(LEN(B1336)&gt;0,"unesite ev. broj nabave i ostale podatke","")))</f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1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1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1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1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1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1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1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1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1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1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1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1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1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si="21"/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ref="A1399:A1462" si="22">IF(LEN(B1399)&gt;0,TEXT(ROW(B1399)-3,"0000"),(IF(LEN(B1400)&gt;0,"unesite ev. broj nabave i ostale podatke","")))</f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2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2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2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2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2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2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2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2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2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2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2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2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2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si="22"/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ref="A1463:A1526" si="23">IF(LEN(B1463)&gt;0,TEXT(ROW(B1463)-3,"0000"),(IF(LEN(B1464)&gt;0,"unesite ev. broj nabave i ostale podatke","")))</f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3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3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3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3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3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3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3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3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3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3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3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3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3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si="23"/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ref="A1527:A1590" si="24">IF(LEN(B1527)&gt;0,TEXT(ROW(B1527)-3,"0000"),(IF(LEN(B1528)&gt;0,"unesite ev. broj nabave i ostale podatke","")))</f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4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4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4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4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4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4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4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4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4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4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4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4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4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si="24"/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ref="A1591:A1654" si="25">IF(LEN(B1591)&gt;0,TEXT(ROW(B1591)-3,"0000"),(IF(LEN(B1592)&gt;0,"unesite ev. broj nabave i ostale podatke","")))</f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5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5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5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5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5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5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5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5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5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5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5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5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5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si="25"/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ref="A1655:A1718" si="26">IF(LEN(B1655)&gt;0,TEXT(ROW(B1655)-3,"0000"),(IF(LEN(B1656)&gt;0,"unesite ev. broj nabave i ostale podatke","")))</f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6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6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6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6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6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6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6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6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6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6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6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6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6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si="26"/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ref="A1719:A1782" si="27">IF(LEN(B1719)&gt;0,TEXT(ROW(B1719)-3,"0000"),(IF(LEN(B1720)&gt;0,"unesite ev. broj nabave i ostale podatke","")))</f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7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7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7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7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7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7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7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7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7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7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7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7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7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si="27"/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ref="A1783:A1846" si="28">IF(LEN(B1783)&gt;0,TEXT(ROW(B1783)-3,"0000"),(IF(LEN(B1784)&gt;0,"unesite ev. broj nabave i ostale podatke","")))</f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8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8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8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8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8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8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8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8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8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8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8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8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8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si="28"/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ref="A1847:A1910" si="29">IF(LEN(B1847)&gt;0,TEXT(ROW(B1847)-3,"0000"),(IF(LEN(B1848)&gt;0,"unesite ev. broj nabave i ostale podatke","")))</f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9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9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9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9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9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9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9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9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9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9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9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9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9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si="29"/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ref="A1911:A1974" si="30">IF(LEN(B1911)&gt;0,TEXT(ROW(B1911)-3,"0000"),(IF(LEN(B1912)&gt;0,"unesite ev. broj nabave i ostale podatke","")))</f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30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30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30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30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30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30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30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30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30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30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30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30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30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si="30"/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ref="A1975:A2038" si="31">IF(LEN(B1975)&gt;0,TEXT(ROW(B1975)-3,"0000"),(IF(LEN(B1976)&gt;0,"unesite ev. broj nabave i ostale podatke","")))</f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1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1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1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1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1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1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1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1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1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1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1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1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1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si="31"/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ref="A2039:A2102" si="32">IF(LEN(B2039)&gt;0,TEXT(ROW(B2039)-3,"0000"),(IF(LEN(B2040)&gt;0,"unesite ev. broj nabave i ostale podatke","")))</f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2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2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2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2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2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2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2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2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2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2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2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2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2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si="32"/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ref="A2103:A2166" si="33">IF(LEN(B2103)&gt;0,TEXT(ROW(B2103)-3,"0000"),(IF(LEN(B2104)&gt;0,"unesite ev. broj nabave i ostale podatke","")))</f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3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3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3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3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3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3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3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3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3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3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3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3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3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si="33"/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ref="A2167:A2230" si="34">IF(LEN(B2167)&gt;0,TEXT(ROW(B2167)-3,"0000"),(IF(LEN(B2168)&gt;0,"unesite ev. broj nabave i ostale podatke","")))</f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4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4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4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4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4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4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4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4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4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4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4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4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4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si="34"/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ref="A2231:A2294" si="35">IF(LEN(B2231)&gt;0,TEXT(ROW(B2231)-3,"0000"),(IF(LEN(B2232)&gt;0,"unesite ev. broj nabave i ostale podatke","")))</f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5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5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5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5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5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5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5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5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5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5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5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5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5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si="35"/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ref="A2295:A2358" si="36">IF(LEN(B2295)&gt;0,TEXT(ROW(B2295)-3,"0000"),(IF(LEN(B2296)&gt;0,"unesite ev. broj nabave i ostale podatke","")))</f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6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6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6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6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6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6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6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6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6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6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6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6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6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si="36"/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ref="A2359:A2422" si="37">IF(LEN(B2359)&gt;0,TEXT(ROW(B2359)-3,"0000"),(IF(LEN(B2360)&gt;0,"unesite ev. broj nabave i ostale podatke","")))</f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7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7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7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7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7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7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7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7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7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7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7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7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7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si="37"/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ref="A2423:A2486" si="38">IF(LEN(B2423)&gt;0,TEXT(ROW(B2423)-3,"0000"),(IF(LEN(B2424)&gt;0,"unesite ev. broj nabave i ostale podatke","")))</f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8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8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8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8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8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8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8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8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8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8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8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8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8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si="38"/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ref="A2487:A2550" si="39">IF(LEN(B2487)&gt;0,TEXT(ROW(B2487)-3,"0000"),(IF(LEN(B2488)&gt;0,"unesite ev. broj nabave i ostale podatke","")))</f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9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9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9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9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9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9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9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9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9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9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9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9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9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si="39"/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ref="A2551:A2614" si="40">IF(LEN(B2551)&gt;0,TEXT(ROW(B2551)-3,"0000"),(IF(LEN(B2552)&gt;0,"unesite ev. broj nabave i ostale podatke","")))</f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40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40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40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40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40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40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40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40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40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40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40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40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40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si="40"/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ref="A2615:A2678" si="41">IF(LEN(B2615)&gt;0,TEXT(ROW(B2615)-3,"0000"),(IF(LEN(B2616)&gt;0,"unesite ev. broj nabave i ostale podatke","")))</f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1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1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1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1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1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1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1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1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1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1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1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1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1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si="41"/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ref="A2679:A2742" si="42">IF(LEN(B2679)&gt;0,TEXT(ROW(B2679)-3,"0000"),(IF(LEN(B2680)&gt;0,"unesite ev. broj nabave i ostale podatke","")))</f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2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2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2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2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2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2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2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2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2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2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2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2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2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si="42"/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ref="A2743:A2806" si="43">IF(LEN(B2743)&gt;0,TEXT(ROW(B2743)-3,"0000"),(IF(LEN(B2744)&gt;0,"unesite ev. broj nabave i ostale podatke","")))</f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3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3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3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3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3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3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3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3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3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3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3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3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3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si="43"/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ref="A2807:A2870" si="44">IF(LEN(B2807)&gt;0,TEXT(ROW(B2807)-3,"0000"),(IF(LEN(B2808)&gt;0,"unesite ev. broj nabave i ostale podatke","")))</f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4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4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4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4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4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4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4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4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4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4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4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4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4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si="44"/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ref="A2871:A2934" si="45">IF(LEN(B2871)&gt;0,TEXT(ROW(B2871)-3,"0000"),(IF(LEN(B2872)&gt;0,"unesite ev. broj nabave i ostale podatke","")))</f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5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5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5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5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5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5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5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5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5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5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5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5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5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si="45"/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ref="A2935:A2998" si="46">IF(LEN(B2935)&gt;0,TEXT(ROW(B2935)-3,"0000"),(IF(LEN(B2936)&gt;0,"unesite ev. broj nabave i ostale podatke","")))</f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6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6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6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6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6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6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6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6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6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6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6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6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6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si="46"/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ref="A2999:A3062" si="47">IF(LEN(B2999)&gt;0,TEXT(ROW(B2999)-3,"0000"),(IF(LEN(B3000)&gt;0,"unesite ev. broj nabave i ostale podatke","")))</f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7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7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7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7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7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7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7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7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7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7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7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7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7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si="47"/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ref="A3063:A3126" si="48">IF(LEN(B3063)&gt;0,TEXT(ROW(B3063)-3,"0000"),(IF(LEN(B3064)&gt;0,"unesite ev. broj nabave i ostale podatke","")))</f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8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8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8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8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8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8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8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8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8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8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8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8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8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si="48"/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ref="A3127:A3190" si="49">IF(LEN(B3127)&gt;0,TEXT(ROW(B3127)-3,"0000"),(IF(LEN(B3128)&gt;0,"unesite ev. broj nabave i ostale podatke","")))</f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9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9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9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9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9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9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9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9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9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9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9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9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9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si="49"/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ref="A3191:A3254" si="50">IF(LEN(B3191)&gt;0,TEXT(ROW(B3191)-3,"0000"),(IF(LEN(B3192)&gt;0,"unesite ev. broj nabave i ostale podatke","")))</f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50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50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50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50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50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50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50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50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50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50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50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50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50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si="50"/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ref="A3255:A3318" si="51">IF(LEN(B3255)&gt;0,TEXT(ROW(B3255)-3,"0000"),(IF(LEN(B3256)&gt;0,"unesite ev. broj nabave i ostale podatke","")))</f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1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1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1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1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1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1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1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1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1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1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1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1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1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si="51"/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ref="A3319:A3382" si="52">IF(LEN(B3319)&gt;0,TEXT(ROW(B3319)-3,"0000"),(IF(LEN(B3320)&gt;0,"unesite ev. broj nabave i ostale podatke","")))</f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2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2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2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2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2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2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2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2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2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2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2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2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2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si="52"/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ref="A3383:A3446" si="53">IF(LEN(B3383)&gt;0,TEXT(ROW(B3383)-3,"0000"),(IF(LEN(B3384)&gt;0,"unesite ev. broj nabave i ostale podatke","")))</f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3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3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3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3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3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3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3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3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3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3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3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3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3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si="53"/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ref="A3447:A3510" si="54">IF(LEN(B3447)&gt;0,TEXT(ROW(B3447)-3,"0000"),(IF(LEN(B3448)&gt;0,"unesite ev. broj nabave i ostale podatke","")))</f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4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4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4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4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4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4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4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4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4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4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4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4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4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si="54"/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ref="A3511:A3574" si="55">IF(LEN(B3511)&gt;0,TEXT(ROW(B3511)-3,"0000"),(IF(LEN(B3512)&gt;0,"unesite ev. broj nabave i ostale podatke","")))</f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5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5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5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5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5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5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5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5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5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5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5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5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5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si="55"/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ref="A3575:A3638" si="56">IF(LEN(B3575)&gt;0,TEXT(ROW(B3575)-3,"0000"),(IF(LEN(B3576)&gt;0,"unesite ev. broj nabave i ostale podatke","")))</f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6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6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6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6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6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6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6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6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6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6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6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6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6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si="56"/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ref="A3639:A3702" si="57">IF(LEN(B3639)&gt;0,TEXT(ROW(B3639)-3,"0000"),(IF(LEN(B3640)&gt;0,"unesite ev. broj nabave i ostale podatke","")))</f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7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7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7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7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7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7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7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7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7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7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7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7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7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si="57"/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ref="A3703:A3766" si="58">IF(LEN(B3703)&gt;0,TEXT(ROW(B3703)-3,"0000"),(IF(LEN(B3704)&gt;0,"unesite ev. broj nabave i ostale podatke","")))</f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8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8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8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8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8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8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8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8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8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8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8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8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8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si="58"/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ref="A3767:A3830" si="59">IF(LEN(B3767)&gt;0,TEXT(ROW(B3767)-3,"0000"),(IF(LEN(B3768)&gt;0,"unesite ev. broj nabave i ostale podatke","")))</f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9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9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9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9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9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9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9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9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9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9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9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9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9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si="59"/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ref="A3831:A3894" si="60">IF(LEN(B3831)&gt;0,TEXT(ROW(B3831)-3,"0000"),(IF(LEN(B3832)&gt;0,"unesite ev. broj nabave i ostale podatke","")))</f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60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60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60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60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60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60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60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60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60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60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60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60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60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si="60"/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ref="A3895:A3958" si="61">IF(LEN(B3895)&gt;0,TEXT(ROW(B3895)-3,"0000"),(IF(LEN(B3896)&gt;0,"unesite ev. broj nabave i ostale podatke","")))</f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1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1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1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1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1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1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1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1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1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1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1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1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1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si="61"/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ref="A3959:A4022" si="62">IF(LEN(B3959)&gt;0,TEXT(ROW(B3959)-3,"0000"),(IF(LEN(B3960)&gt;0,"unesite ev. broj nabave i ostale podatke","")))</f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2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2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2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2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2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2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2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2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2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2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2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2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2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si="62"/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ref="A4023:A4054" si="63">IF(LEN(B4023)&gt;0,TEXT(ROW(B4023)-3,"0000"),(IF(LEN(B4024)&gt;0,"unesite ev. broj nabave i ostale podatke","")))</f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3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3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3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3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3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3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3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3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3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3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3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3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3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si="63"/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3:17" x14ac:dyDescent="0.2"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3:17" x14ac:dyDescent="0.2"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3:17" x14ac:dyDescent="0.2"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3:17" x14ac:dyDescent="0.2"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3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3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3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3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3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3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3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3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3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3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3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3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M9987" s="8"/>
      <c r="O9987" s="8"/>
      <c r="P9987" s="8"/>
      <c r="Q9987" s="8"/>
    </row>
    <row r="9988" spans="3:17" x14ac:dyDescent="0.2">
      <c r="P9988" s="8"/>
      <c r="Q9988" s="8"/>
    </row>
    <row r="9989" spans="3:17" x14ac:dyDescent="0.2">
      <c r="P9989" s="8"/>
      <c r="Q9989" s="8"/>
    </row>
    <row r="9990" spans="3:17" x14ac:dyDescent="0.2">
      <c r="P9990" s="8"/>
      <c r="Q9990" s="8"/>
    </row>
    <row r="9991" spans="3:17" x14ac:dyDescent="0.2">
      <c r="P9991" s="8"/>
      <c r="Q9991" s="8"/>
    </row>
    <row r="9992" spans="3:17" x14ac:dyDescent="0.2">
      <c r="P9992" s="8"/>
      <c r="Q9992" s="8"/>
    </row>
    <row r="9993" spans="3:17" x14ac:dyDescent="0.2">
      <c r="P9993" s="8"/>
      <c r="Q9993" s="8"/>
    </row>
    <row r="9994" spans="3:17" x14ac:dyDescent="0.2">
      <c r="P9994" s="8"/>
      <c r="Q9994" s="8"/>
    </row>
    <row r="9995" spans="3:17" x14ac:dyDescent="0.2">
      <c r="P9995" s="8"/>
      <c r="Q9995" s="8"/>
    </row>
    <row r="9996" spans="3:17" x14ac:dyDescent="0.2">
      <c r="P9996" s="8"/>
      <c r="Q9996" s="8"/>
    </row>
    <row r="9997" spans="3:17" x14ac:dyDescent="0.2">
      <c r="P9997" s="8"/>
      <c r="Q9997" s="8"/>
    </row>
    <row r="9998" spans="3:17" x14ac:dyDescent="0.2">
      <c r="P9998" s="8"/>
      <c r="Q9998" s="8"/>
    </row>
    <row r="9999" spans="3:17" x14ac:dyDescent="0.2">
      <c r="P9999" s="8"/>
      <c r="Q9999" s="8"/>
    </row>
    <row r="10000" spans="3:17" x14ac:dyDescent="0.2">
      <c r="P10000" s="8"/>
      <c r="Q10000" s="8"/>
    </row>
    <row r="10001" spans="16:17" x14ac:dyDescent="0.2">
      <c r="P10001" s="8"/>
      <c r="Q10001" s="8"/>
    </row>
    <row r="10002" spans="16:17" x14ac:dyDescent="0.2">
      <c r="P10002" s="8"/>
      <c r="Q10002" s="8"/>
    </row>
    <row r="10003" spans="16:17" x14ac:dyDescent="0.2">
      <c r="P10003" s="8"/>
      <c r="Q10003" s="8"/>
    </row>
    <row r="10004" spans="16:17" x14ac:dyDescent="0.2">
      <c r="P10004" s="8"/>
      <c r="Q10004" s="8"/>
    </row>
    <row r="10005" spans="16:17" x14ac:dyDescent="0.2">
      <c r="P10005" s="8"/>
      <c r="Q10005" s="8"/>
    </row>
    <row r="10006" spans="16:17" x14ac:dyDescent="0.2">
      <c r="P10006" s="8"/>
      <c r="Q10006" s="8"/>
    </row>
    <row r="10007" spans="16:17" x14ac:dyDescent="0.2">
      <c r="P10007" s="8"/>
      <c r="Q10007" s="8"/>
    </row>
    <row r="10008" spans="16:17" x14ac:dyDescent="0.2">
      <c r="P10008" s="8"/>
      <c r="Q10008" s="8"/>
    </row>
    <row r="10009" spans="16:17" x14ac:dyDescent="0.2">
      <c r="P10009" s="8"/>
      <c r="Q10009" s="8"/>
    </row>
    <row r="10010" spans="16:17" x14ac:dyDescent="0.2">
      <c r="P10010" s="8"/>
      <c r="Q10010" s="8"/>
    </row>
    <row r="10011" spans="16:17" x14ac:dyDescent="0.2">
      <c r="P10011" s="8"/>
      <c r="Q10011" s="8"/>
    </row>
    <row r="10012" spans="16:17" x14ac:dyDescent="0.2">
      <c r="P10012" s="8"/>
      <c r="Q10012" s="8"/>
    </row>
    <row r="10013" spans="16:17" x14ac:dyDescent="0.2">
      <c r="P10013" s="8"/>
      <c r="Q10013" s="8"/>
    </row>
    <row r="10014" spans="16:17" x14ac:dyDescent="0.2">
      <c r="P10014" s="8"/>
      <c r="Q10014" s="8"/>
    </row>
    <row r="10015" spans="16:17" x14ac:dyDescent="0.2">
      <c r="P10015" s="8"/>
    </row>
    <row r="10016" spans="16:17" x14ac:dyDescent="0.2">
      <c r="P10016" s="8"/>
    </row>
  </sheetData>
  <sheetProtection formatCells="0" selectLockedCells="1"/>
  <mergeCells count="1">
    <mergeCell ref="A2:D2"/>
  </mergeCells>
  <phoneticPr fontId="4" type="noConversion"/>
  <dataValidations count="2">
    <dataValidation type="decimal" allowBlank="1" showInputMessage="1" showErrorMessage="1" sqref="G163:G9986 G4:G161">
      <formula1>1</formula1>
      <formula2>999999999999999000000</formula2>
    </dataValidation>
    <dataValidation type="list" allowBlank="1" showInputMessage="1" showErrorMessage="1" sqref="H4:H9986">
      <formula1>IF($C4="Javna nabava", Javna, IF($C4="Javna nabava - Obrana i sigurnost", Obrana, IF($C4="Jednostavna nabava", Jednostavna, IF($C4="Obnova", Obnova))))</formula1>
    </dataValidation>
  </dataValidations>
  <pageMargins left="0.70866141732283472" right="0.70866141732283472" top="0.74803149606299213" bottom="0.74803149606299213" header="0.31496062992125984" footer="0.31496062992125984"/>
  <pageSetup paperSize="8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CPV!$B$2:$B$10547</xm:f>
          </x14:formula1>
          <xm:sqref>F4:F17 F158:F9986 F19:F156</xm:sqref>
        </x14:dataValidation>
        <x14:dataValidation type="list" allowBlank="1" showInputMessage="1" showErrorMessage="1">
          <x14:formula1>
            <xm:f>CPV!$B$2:$B$100</xm:f>
          </x14:formula1>
          <xm:sqref>F4:F17 F158:F9986 F19:F156</xm:sqref>
        </x14:dataValidation>
        <x14:dataValidation type="list" allowBlank="1" showInputMessage="1" showErrorMessage="1">
          <x14:formula1>
            <xm:f>ContractType!$B$2:$B$100</xm:f>
          </x14:formula1>
          <xm:sqref>F157 E4:E9986</xm:sqref>
        </x14:dataValidation>
        <x14:dataValidation type="list" allowBlank="1" showInputMessage="1" showErrorMessage="1">
          <x14:formula1>
            <xm:f>YesNo!$B$2:$B$100</xm:f>
          </x14:formula1>
          <xm:sqref>L4:L9986 I4:J9986 Q4:Q10014 P4:P10016</xm:sqref>
        </x14:dataValidation>
        <x14:dataValidation type="list" allowBlank="1" showInputMessage="1" showErrorMessage="1">
          <x14:formula1>
            <xm:f>Quarter!$B$2:$B$100</xm:f>
          </x14:formula1>
          <xm:sqref>M4:M9987</xm:sqref>
        </x14:dataValidation>
        <x14:dataValidation type="list" allowBlank="1" showInputMessage="1" showErrorMessage="1">
          <x14:formula1>
            <xm:f>ProcedureType!$B$2:$B$100</xm:f>
          </x14:formula1>
          <xm:sqref>I4:J9986</xm:sqref>
        </x14:dataValidation>
        <x14:dataValidation type="list" allowBlank="1" showInputMessage="1" showErrorMessage="1">
          <x14:formula1>
            <xm:f>Technique!$B$2:$B$100</xm:f>
          </x14:formula1>
          <xm:sqref>K4:K9986</xm:sqref>
        </x14:dataValidation>
        <x14:dataValidation type="list" allowBlank="1" showInputMessage="1" showErrorMessage="1">
          <x14:formula1>
            <xm:f>LegalFramework!$B$2:$B$5</xm:f>
          </x14:formula1>
          <xm:sqref>C4:C9986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7040" zoomScaleNormal="100" workbookViewId="0">
      <selection activeCell="C7070" sqref="C7070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D8D6A667-80C3-4B3F-90A8-567C26A27089}">
  <ds:schemaRefs/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DD897F1C-1DA6-42B1-819B-4318CB09A719}">
  <ds:schemaRefs>
    <ds:schemaRef ds:uri="http://schemas.microsoft.com/office/2006/documentManagement/types"/>
    <ds:schemaRef ds:uri="af55ba8a-2132-4087-a571-d97cd48e24be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842c5b-4d9e-4191-ba14-312267361099"/>
  </ds:schemaRefs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E2CB5A33-26FA-42A2-A8E6-D31172A21980}">
  <ds:schemaRefs/>
</ds:datastoreItem>
</file>

<file path=customXml/itemProps18.xml><?xml version="1.0" encoding="utf-8"?>
<ds:datastoreItem xmlns:ds="http://schemas.openxmlformats.org/officeDocument/2006/customXml" ds:itemID="{C27EC4A4-33C3-466D-8422-21EBFEF37E92}">
  <ds:schemaRefs/>
</ds:datastoreItem>
</file>

<file path=customXml/itemProps19.xml><?xml version="1.0" encoding="utf-8"?>
<ds:datastoreItem xmlns:ds="http://schemas.openxmlformats.org/officeDocument/2006/customXml" ds:itemID="{DF457A5A-DDDC-47CC-ADD8-89C22836DD93}">
  <ds:schemaRefs/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2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FA612F6-8586-4ABD-9DEC-5D58001EA6C5}">
  <ds:schemaRefs/>
</ds:datastoreItem>
</file>

<file path=customXml/itemProps4.xml><?xml version="1.0" encoding="utf-8"?>
<ds:datastoreItem xmlns:ds="http://schemas.openxmlformats.org/officeDocument/2006/customXml" ds:itemID="{4D04AE63-AD15-48F6-B541-5940964CB851}">
  <ds:schemaRefs/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93837C7B-2E47-4E96-B380-83FDAEF764B4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53F4EA4D-EDC6-4D99-B6B5-111E98D7B7D3}">
  <ds:schemaRefs/>
</ds:datastoreItem>
</file>

<file path=customXml/itemProps9.xml><?xml version="1.0" encoding="utf-8"?>
<ds:datastoreItem xmlns:ds="http://schemas.openxmlformats.org/officeDocument/2006/customXml" ds:itemID="{4299A46E-FC44-4645-A840-37152B90BD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Katica Anić</cp:lastModifiedBy>
  <cp:lastPrinted>2024-07-19T07:30:58Z</cp:lastPrinted>
  <dcterms:created xsi:type="dcterms:W3CDTF">2018-12-26T17:36:00Z</dcterms:created>
  <dcterms:modified xsi:type="dcterms:W3CDTF">2024-07-19T12:58:37Z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