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ristine\Desktop\"/>
    </mc:Choice>
  </mc:AlternateContent>
  <xr:revisionPtr revIDLastSave="0" documentId="13_ncr:1_{12AE2F1E-93AF-4723-9337-3BD251F40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ntetika proračuna" sheetId="1" r:id="rId1"/>
    <sheet name="List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4" i="1" l="1"/>
  <c r="H628" i="1"/>
  <c r="H441" i="1"/>
  <c r="H442" i="1"/>
  <c r="H443" i="1"/>
  <c r="H444" i="1"/>
  <c r="H456" i="1"/>
  <c r="H457" i="1"/>
  <c r="H458" i="1"/>
  <c r="H459" i="1"/>
  <c r="H460" i="1"/>
  <c r="H461" i="1"/>
  <c r="H462" i="1"/>
  <c r="H478" i="1"/>
  <c r="H479" i="1"/>
  <c r="H482" i="1"/>
  <c r="H483" i="1"/>
  <c r="H488" i="1"/>
  <c r="H489" i="1"/>
  <c r="H490" i="1"/>
  <c r="H500" i="1"/>
  <c r="H501" i="1"/>
  <c r="H502" i="1"/>
  <c r="H503" i="1"/>
  <c r="H504" i="1"/>
  <c r="H511" i="1"/>
  <c r="H512" i="1"/>
  <c r="H513" i="1"/>
  <c r="H514" i="1"/>
  <c r="H515" i="1"/>
  <c r="H517" i="1"/>
  <c r="H518" i="1"/>
  <c r="H520" i="1"/>
  <c r="H521" i="1"/>
  <c r="H522" i="1"/>
  <c r="H529" i="1"/>
  <c r="H530" i="1"/>
  <c r="H531" i="1"/>
  <c r="H536" i="1"/>
  <c r="H537" i="1"/>
  <c r="H540" i="1"/>
  <c r="H541" i="1"/>
  <c r="H542" i="1"/>
  <c r="H543" i="1"/>
  <c r="H544" i="1"/>
  <c r="H545" i="1"/>
  <c r="H552" i="1"/>
  <c r="H553" i="1"/>
  <c r="H554" i="1"/>
  <c r="H555" i="1"/>
  <c r="H556" i="1"/>
  <c r="H557" i="1"/>
  <c r="H558" i="1"/>
  <c r="H559" i="1"/>
  <c r="H560" i="1"/>
  <c r="H566" i="1"/>
  <c r="H567" i="1"/>
  <c r="H568" i="1"/>
  <c r="H570" i="1"/>
  <c r="H571" i="1"/>
  <c r="H572" i="1"/>
  <c r="H574" i="1"/>
  <c r="H575" i="1"/>
  <c r="H576" i="1"/>
  <c r="H578" i="1"/>
  <c r="H579" i="1"/>
  <c r="H580" i="1"/>
  <c r="H582" i="1"/>
  <c r="H585" i="1"/>
  <c r="H586" i="1"/>
  <c r="H587" i="1"/>
  <c r="H588" i="1"/>
  <c r="H589" i="1"/>
  <c r="H604" i="1"/>
  <c r="H605" i="1"/>
  <c r="H606" i="1"/>
  <c r="H608" i="1"/>
  <c r="H609" i="1"/>
  <c r="H610" i="1"/>
  <c r="H613" i="1"/>
  <c r="H614" i="1"/>
  <c r="H615" i="1"/>
  <c r="H620" i="1"/>
  <c r="H621" i="1"/>
  <c r="H622" i="1"/>
  <c r="H624" i="1"/>
  <c r="H625" i="1"/>
  <c r="H626" i="1"/>
  <c r="H629" i="1"/>
  <c r="H630" i="1"/>
  <c r="H632" i="1"/>
  <c r="H633" i="1"/>
  <c r="H634" i="1"/>
  <c r="H640" i="1"/>
  <c r="H641" i="1"/>
  <c r="H642" i="1"/>
  <c r="H644" i="1"/>
  <c r="H645" i="1"/>
  <c r="H646" i="1"/>
  <c r="H652" i="1"/>
  <c r="H653" i="1"/>
  <c r="H654" i="1"/>
  <c r="H656" i="1"/>
  <c r="H657" i="1"/>
  <c r="H658" i="1"/>
  <c r="H670" i="1"/>
  <c r="H671" i="1"/>
  <c r="H672" i="1"/>
  <c r="H678" i="1"/>
  <c r="H681" i="1"/>
  <c r="H682" i="1"/>
  <c r="H684" i="1"/>
  <c r="H685" i="1"/>
  <c r="H686" i="1"/>
  <c r="H696" i="1"/>
  <c r="H697" i="1"/>
  <c r="H698" i="1"/>
  <c r="H708" i="1"/>
  <c r="H709" i="1"/>
  <c r="H710" i="1"/>
  <c r="H712" i="1"/>
  <c r="H713" i="1"/>
  <c r="H714" i="1"/>
  <c r="H720" i="1"/>
  <c r="H721" i="1"/>
  <c r="H722" i="1"/>
  <c r="H724" i="1"/>
  <c r="H725" i="1"/>
  <c r="H726" i="1"/>
  <c r="H762" i="1"/>
  <c r="H763" i="1"/>
  <c r="H764" i="1"/>
  <c r="H765" i="1"/>
  <c r="H766" i="1"/>
  <c r="H767" i="1"/>
  <c r="H768" i="1"/>
  <c r="H775" i="1"/>
  <c r="H776" i="1"/>
  <c r="H777" i="1"/>
  <c r="H778" i="1"/>
  <c r="H779" i="1"/>
  <c r="H780" i="1"/>
  <c r="H781" i="1"/>
  <c r="H782" i="1"/>
  <c r="H783" i="1"/>
  <c r="H784" i="1"/>
  <c r="H785" i="1"/>
  <c r="H787" i="1"/>
  <c r="H788" i="1"/>
  <c r="H789" i="1"/>
  <c r="H791" i="1"/>
  <c r="H792" i="1"/>
  <c r="H794" i="1"/>
  <c r="H795" i="1"/>
  <c r="H796" i="1"/>
  <c r="H797" i="1"/>
  <c r="H802" i="1"/>
  <c r="H803" i="1"/>
  <c r="H804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5" i="1"/>
  <c r="H840" i="1"/>
  <c r="H843" i="1"/>
  <c r="H853" i="1"/>
  <c r="H857" i="1"/>
  <c r="H858" i="1"/>
  <c r="H859" i="1"/>
  <c r="H860" i="1"/>
  <c r="H861" i="1"/>
  <c r="H862" i="1"/>
  <c r="H863" i="1"/>
  <c r="H864" i="1"/>
  <c r="H874" i="1"/>
  <c r="H873" i="1"/>
  <c r="H872" i="1"/>
  <c r="H871" i="1"/>
  <c r="H870" i="1"/>
  <c r="H869" i="1"/>
  <c r="H876" i="1"/>
  <c r="H877" i="1"/>
  <c r="H878" i="1"/>
  <c r="H879" i="1"/>
  <c r="H880" i="1"/>
  <c r="H881" i="1"/>
  <c r="H882" i="1"/>
  <c r="H883" i="1"/>
  <c r="H884" i="1"/>
  <c r="H885" i="1"/>
  <c r="H887" i="1"/>
  <c r="H888" i="1"/>
  <c r="H889" i="1"/>
  <c r="H890" i="1"/>
  <c r="H891" i="1"/>
  <c r="H892" i="1"/>
  <c r="H897" i="1"/>
  <c r="H899" i="1"/>
  <c r="H875" i="1"/>
  <c r="H907" i="1"/>
  <c r="H908" i="1"/>
  <c r="H909" i="1"/>
  <c r="H906" i="1"/>
  <c r="H905" i="1"/>
  <c r="H904" i="1"/>
  <c r="H435" i="1"/>
  <c r="H436" i="1"/>
  <c r="H437" i="1"/>
  <c r="H438" i="1"/>
  <c r="H440" i="1"/>
  <c r="H434" i="1"/>
  <c r="H433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76" i="1"/>
  <c r="H375" i="1"/>
  <c r="H371" i="1"/>
  <c r="H370" i="1"/>
  <c r="H369" i="1"/>
  <c r="H368" i="1"/>
  <c r="H364" i="1"/>
  <c r="H363" i="1"/>
  <c r="H362" i="1"/>
  <c r="H361" i="1"/>
  <c r="H345" i="1"/>
  <c r="H344" i="1"/>
  <c r="H343" i="1"/>
  <c r="H342" i="1"/>
  <c r="H341" i="1"/>
  <c r="H203" i="1"/>
  <c r="I203" i="1"/>
  <c r="J203" i="1"/>
  <c r="K203" i="1"/>
  <c r="J408" i="1"/>
  <c r="J398" i="1"/>
  <c r="K398" i="1"/>
  <c r="J403" i="1"/>
  <c r="K403" i="1"/>
  <c r="J406" i="1"/>
  <c r="K406" i="1"/>
  <c r="J394" i="1"/>
  <c r="K394" i="1"/>
  <c r="I311" i="1"/>
  <c r="J311" i="1"/>
  <c r="K311" i="1"/>
  <c r="I312" i="1"/>
  <c r="J312" i="1"/>
  <c r="K312" i="1"/>
  <c r="I313" i="1"/>
  <c r="J313" i="1"/>
  <c r="K313" i="1"/>
  <c r="I314" i="1"/>
  <c r="J314" i="1"/>
  <c r="K314" i="1"/>
  <c r="I315" i="1"/>
  <c r="J315" i="1"/>
  <c r="K315" i="1"/>
  <c r="I316" i="1"/>
  <c r="J316" i="1"/>
  <c r="K316" i="1"/>
  <c r="I317" i="1"/>
  <c r="J317" i="1"/>
  <c r="K317" i="1"/>
  <c r="I318" i="1"/>
  <c r="J318" i="1"/>
  <c r="K318" i="1"/>
  <c r="I319" i="1"/>
  <c r="J319" i="1"/>
  <c r="K319" i="1"/>
  <c r="I320" i="1"/>
  <c r="J320" i="1"/>
  <c r="K320" i="1"/>
  <c r="I321" i="1"/>
  <c r="J321" i="1"/>
  <c r="K321" i="1"/>
  <c r="I322" i="1"/>
  <c r="J322" i="1"/>
  <c r="K322" i="1"/>
  <c r="I323" i="1"/>
  <c r="J323" i="1"/>
  <c r="K323" i="1"/>
  <c r="I324" i="1"/>
  <c r="J324" i="1"/>
  <c r="K324" i="1"/>
  <c r="I325" i="1"/>
  <c r="J325" i="1"/>
  <c r="K325" i="1"/>
  <c r="I326" i="1"/>
  <c r="J326" i="1"/>
  <c r="K326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I253" i="1"/>
  <c r="I229" i="1"/>
  <c r="J229" i="1"/>
  <c r="K229" i="1"/>
  <c r="H229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4" i="1"/>
  <c r="J294" i="1"/>
  <c r="K294" i="1"/>
  <c r="I295" i="1"/>
  <c r="J295" i="1"/>
  <c r="K295" i="1"/>
  <c r="H295" i="1"/>
  <c r="H294" i="1"/>
  <c r="H293" i="1"/>
  <c r="H292" i="1"/>
  <c r="H291" i="1"/>
  <c r="H290" i="1"/>
  <c r="H289" i="1"/>
  <c r="I230" i="1"/>
  <c r="J230" i="1"/>
  <c r="K230" i="1"/>
  <c r="I231" i="1"/>
  <c r="J231" i="1"/>
  <c r="K231" i="1"/>
  <c r="I232" i="1"/>
  <c r="J232" i="1"/>
  <c r="K232" i="1"/>
  <c r="I233" i="1"/>
  <c r="J233" i="1"/>
  <c r="K233" i="1"/>
  <c r="I234" i="1"/>
  <c r="J234" i="1"/>
  <c r="K234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J243" i="1"/>
  <c r="I244" i="1"/>
  <c r="J244" i="1"/>
  <c r="K244" i="1"/>
  <c r="I245" i="1"/>
  <c r="J245" i="1"/>
  <c r="K245" i="1"/>
  <c r="I246" i="1"/>
  <c r="J246" i="1"/>
  <c r="K246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J253" i="1"/>
  <c r="K253" i="1"/>
  <c r="I254" i="1"/>
  <c r="J254" i="1"/>
  <c r="K254" i="1"/>
  <c r="I255" i="1"/>
  <c r="J255" i="1"/>
  <c r="K255" i="1"/>
  <c r="I256" i="1"/>
  <c r="J256" i="1"/>
  <c r="I257" i="1"/>
  <c r="J257" i="1"/>
  <c r="I258" i="1"/>
  <c r="J258" i="1"/>
  <c r="K258" i="1"/>
  <c r="I259" i="1"/>
  <c r="J259" i="1"/>
  <c r="K259" i="1"/>
  <c r="J260" i="1"/>
  <c r="K260" i="1"/>
  <c r="J261" i="1"/>
  <c r="K261" i="1"/>
  <c r="I262" i="1"/>
  <c r="I263" i="1"/>
  <c r="I264" i="1"/>
  <c r="J264" i="1"/>
  <c r="K264" i="1"/>
  <c r="I265" i="1"/>
  <c r="J265" i="1"/>
  <c r="K265" i="1"/>
  <c r="I266" i="1"/>
  <c r="J266" i="1"/>
  <c r="K266" i="1"/>
  <c r="I267" i="1"/>
  <c r="J267" i="1"/>
  <c r="K267" i="1"/>
  <c r="I268" i="1"/>
  <c r="J268" i="1"/>
  <c r="K268" i="1"/>
  <c r="I269" i="1"/>
  <c r="J269" i="1"/>
  <c r="K269" i="1"/>
  <c r="I270" i="1"/>
  <c r="J270" i="1"/>
  <c r="K270" i="1"/>
  <c r="I271" i="1"/>
  <c r="J271" i="1"/>
  <c r="K271" i="1"/>
  <c r="I272" i="1"/>
  <c r="J272" i="1"/>
  <c r="K272" i="1"/>
  <c r="I273" i="1"/>
  <c r="I274" i="1"/>
  <c r="I275" i="1"/>
  <c r="I276" i="1"/>
  <c r="J276" i="1"/>
  <c r="K276" i="1"/>
  <c r="I277" i="1"/>
  <c r="J277" i="1"/>
  <c r="K277" i="1"/>
  <c r="I278" i="1"/>
  <c r="J278" i="1"/>
  <c r="K278" i="1"/>
  <c r="I279" i="1"/>
  <c r="J279" i="1"/>
  <c r="K279" i="1"/>
  <c r="I280" i="1"/>
  <c r="J280" i="1"/>
  <c r="K280" i="1"/>
  <c r="I281" i="1"/>
  <c r="J281" i="1"/>
  <c r="K281" i="1"/>
  <c r="I282" i="1"/>
  <c r="J282" i="1"/>
  <c r="K282" i="1"/>
  <c r="I283" i="1"/>
  <c r="J283" i="1"/>
  <c r="K283" i="1"/>
  <c r="I284" i="1"/>
  <c r="J284" i="1"/>
  <c r="K284" i="1"/>
  <c r="I285" i="1"/>
  <c r="J285" i="1"/>
  <c r="K285" i="1"/>
  <c r="I286" i="1"/>
  <c r="J286" i="1"/>
  <c r="K286" i="1"/>
  <c r="I287" i="1"/>
  <c r="J287" i="1"/>
  <c r="K287" i="1"/>
  <c r="I288" i="1"/>
  <c r="J288" i="1"/>
  <c r="K288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6" i="1"/>
  <c r="H265" i="1"/>
  <c r="H264" i="1"/>
  <c r="H254" i="1"/>
  <c r="H253" i="1"/>
  <c r="H252" i="1"/>
  <c r="H251" i="1"/>
  <c r="H250" i="1"/>
  <c r="H249" i="1"/>
  <c r="H248" i="1"/>
  <c r="H247" i="1"/>
  <c r="H246" i="1"/>
  <c r="H245" i="1"/>
  <c r="H244" i="1"/>
  <c r="H242" i="1"/>
  <c r="H241" i="1"/>
  <c r="H240" i="1"/>
  <c r="H239" i="1"/>
  <c r="H238" i="1"/>
  <c r="H237" i="1"/>
  <c r="H236" i="1"/>
  <c r="H235" i="1"/>
  <c r="H232" i="1"/>
  <c r="H231" i="1"/>
  <c r="H230" i="1"/>
  <c r="I162" i="1"/>
  <c r="J162" i="1"/>
  <c r="K162" i="1"/>
  <c r="I163" i="1"/>
  <c r="J163" i="1"/>
  <c r="K163" i="1"/>
  <c r="I213" i="1"/>
  <c r="J213" i="1"/>
  <c r="K213" i="1"/>
  <c r="I214" i="1"/>
  <c r="I215" i="1"/>
  <c r="I216" i="1"/>
  <c r="J216" i="1"/>
  <c r="K216" i="1"/>
  <c r="I217" i="1"/>
  <c r="J217" i="1"/>
  <c r="K217" i="1"/>
  <c r="I218" i="1"/>
  <c r="J218" i="1"/>
  <c r="K218" i="1"/>
  <c r="I219" i="1"/>
  <c r="J219" i="1"/>
  <c r="K219" i="1"/>
  <c r="H219" i="1"/>
  <c r="H218" i="1"/>
  <c r="H217" i="1"/>
  <c r="H216" i="1"/>
  <c r="H215" i="1"/>
  <c r="H214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1" i="1"/>
  <c r="J191" i="1"/>
  <c r="K191" i="1"/>
  <c r="I192" i="1"/>
  <c r="J192" i="1"/>
  <c r="K192" i="1"/>
  <c r="I193" i="1"/>
  <c r="J193" i="1"/>
  <c r="K193" i="1"/>
  <c r="I194" i="1"/>
  <c r="J194" i="1"/>
  <c r="K194" i="1"/>
  <c r="I195" i="1"/>
  <c r="J195" i="1"/>
  <c r="K195" i="1"/>
  <c r="I196" i="1"/>
  <c r="J196" i="1"/>
  <c r="K196" i="1"/>
  <c r="I197" i="1"/>
  <c r="J197" i="1"/>
  <c r="K197" i="1"/>
  <c r="I198" i="1"/>
  <c r="J198" i="1"/>
  <c r="K198" i="1"/>
  <c r="I199" i="1"/>
  <c r="J199" i="1"/>
  <c r="K199" i="1"/>
  <c r="I200" i="1"/>
  <c r="J200" i="1"/>
  <c r="I201" i="1"/>
  <c r="J201" i="1"/>
  <c r="K201" i="1"/>
  <c r="I202" i="1"/>
  <c r="J202" i="1"/>
  <c r="K202" i="1"/>
  <c r="I204" i="1"/>
  <c r="J204" i="1"/>
  <c r="K204" i="1"/>
  <c r="I207" i="1"/>
  <c r="J207" i="1"/>
  <c r="K207" i="1"/>
  <c r="I208" i="1"/>
  <c r="J208" i="1"/>
  <c r="K208" i="1"/>
  <c r="I209" i="1"/>
  <c r="J209" i="1"/>
  <c r="K209" i="1"/>
  <c r="I210" i="1"/>
  <c r="J210" i="1"/>
  <c r="K210" i="1"/>
  <c r="I211" i="1"/>
  <c r="I212" i="1"/>
  <c r="J212" i="1"/>
  <c r="K212" i="1"/>
  <c r="H213" i="1"/>
  <c r="H212" i="1"/>
  <c r="H210" i="1"/>
  <c r="H209" i="1"/>
  <c r="H208" i="1"/>
  <c r="H207" i="1"/>
  <c r="H204" i="1"/>
  <c r="H200" i="1"/>
  <c r="H199" i="1"/>
  <c r="H198" i="1"/>
  <c r="H197" i="1"/>
  <c r="H196" i="1"/>
  <c r="H194" i="1"/>
  <c r="H191" i="1"/>
  <c r="H190" i="1"/>
  <c r="H189" i="1"/>
  <c r="H188" i="1"/>
  <c r="H187" i="1"/>
  <c r="I158" i="1"/>
  <c r="J158" i="1"/>
  <c r="K158" i="1"/>
  <c r="I159" i="1"/>
  <c r="J159" i="1"/>
  <c r="K159" i="1"/>
  <c r="I160" i="1"/>
  <c r="J160" i="1"/>
  <c r="K160" i="1"/>
  <c r="I161" i="1"/>
  <c r="J161" i="1"/>
  <c r="K161" i="1"/>
  <c r="I164" i="1"/>
  <c r="J164" i="1"/>
  <c r="K164" i="1"/>
  <c r="I165" i="1"/>
  <c r="J165" i="1"/>
  <c r="K165" i="1"/>
  <c r="I166" i="1"/>
  <c r="J166" i="1"/>
  <c r="K166" i="1"/>
  <c r="I167" i="1"/>
  <c r="J167" i="1"/>
  <c r="K167" i="1"/>
  <c r="I168" i="1"/>
  <c r="J168" i="1"/>
  <c r="K168" i="1"/>
  <c r="I169" i="1"/>
  <c r="J169" i="1"/>
  <c r="K169" i="1"/>
  <c r="I170" i="1"/>
  <c r="J170" i="1"/>
  <c r="K170" i="1"/>
  <c r="I171" i="1"/>
  <c r="J171" i="1"/>
  <c r="I172" i="1"/>
  <c r="J172" i="1"/>
  <c r="K172" i="1"/>
  <c r="I173" i="1"/>
  <c r="J173" i="1"/>
  <c r="K173" i="1"/>
  <c r="I174" i="1"/>
  <c r="J174" i="1"/>
  <c r="K174" i="1"/>
  <c r="I175" i="1"/>
  <c r="J175" i="1"/>
  <c r="K175" i="1"/>
  <c r="I176" i="1"/>
  <c r="J176" i="1"/>
  <c r="K176" i="1"/>
  <c r="I177" i="1"/>
  <c r="J177" i="1"/>
  <c r="K177" i="1"/>
  <c r="I178" i="1"/>
  <c r="J178" i="1"/>
  <c r="K178" i="1"/>
  <c r="I179" i="1"/>
  <c r="J179" i="1"/>
  <c r="K179" i="1"/>
  <c r="I180" i="1"/>
  <c r="I181" i="1"/>
  <c r="J181" i="1"/>
  <c r="K181" i="1"/>
  <c r="I182" i="1"/>
  <c r="J182" i="1"/>
  <c r="K182" i="1"/>
  <c r="I183" i="1"/>
  <c r="J183" i="1"/>
  <c r="K183" i="1"/>
  <c r="I184" i="1"/>
  <c r="J184" i="1"/>
  <c r="K184" i="1"/>
  <c r="I185" i="1"/>
  <c r="J185" i="1"/>
  <c r="K185" i="1"/>
  <c r="I186" i="1"/>
  <c r="J186" i="1"/>
  <c r="K186" i="1"/>
  <c r="H158" i="1"/>
  <c r="H186" i="1"/>
  <c r="H185" i="1"/>
  <c r="H184" i="1"/>
  <c r="H183" i="1"/>
  <c r="H182" i="1"/>
  <c r="H181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2" i="1"/>
  <c r="H161" i="1"/>
  <c r="H160" i="1"/>
  <c r="H159" i="1"/>
  <c r="H147" i="1"/>
  <c r="I88" i="1"/>
  <c r="H88" i="1"/>
  <c r="H63" i="1"/>
  <c r="I83" i="1"/>
  <c r="I82" i="1"/>
  <c r="J82" i="1"/>
  <c r="K82" i="1"/>
  <c r="I42" i="1"/>
  <c r="J42" i="1"/>
  <c r="K42" i="1"/>
  <c r="I144" i="1"/>
  <c r="J144" i="1"/>
  <c r="K144" i="1"/>
  <c r="I145" i="1"/>
  <c r="J145" i="1"/>
  <c r="K145" i="1"/>
  <c r="I146" i="1"/>
  <c r="I148" i="1"/>
  <c r="H146" i="1"/>
  <c r="H145" i="1"/>
  <c r="H144" i="1"/>
  <c r="I134" i="1"/>
  <c r="J134" i="1"/>
  <c r="K134" i="1"/>
  <c r="I135" i="1"/>
  <c r="I133" i="1"/>
  <c r="J133" i="1"/>
  <c r="K133" i="1"/>
  <c r="I130" i="1"/>
  <c r="J130" i="1"/>
  <c r="K130" i="1"/>
  <c r="I131" i="1"/>
  <c r="H131" i="1"/>
  <c r="H130" i="1"/>
  <c r="I129" i="1"/>
  <c r="J129" i="1"/>
  <c r="K129" i="1"/>
  <c r="H129" i="1"/>
  <c r="I116" i="1"/>
  <c r="J116" i="1"/>
  <c r="K116" i="1"/>
  <c r="I117" i="1"/>
  <c r="I118" i="1"/>
  <c r="I119" i="1"/>
  <c r="J119" i="1"/>
  <c r="K119" i="1"/>
  <c r="I120" i="1"/>
  <c r="I121" i="1"/>
  <c r="I123" i="1"/>
  <c r="I124" i="1"/>
  <c r="I125" i="1"/>
  <c r="J125" i="1"/>
  <c r="K125" i="1"/>
  <c r="I126" i="1"/>
  <c r="I127" i="1"/>
  <c r="H119" i="1"/>
  <c r="H120" i="1"/>
  <c r="H121" i="1"/>
  <c r="H123" i="1"/>
  <c r="H125" i="1"/>
  <c r="H126" i="1"/>
  <c r="I115" i="1"/>
  <c r="J115" i="1"/>
  <c r="K115" i="1"/>
  <c r="H115" i="1"/>
  <c r="H92" i="1"/>
  <c r="I92" i="1"/>
  <c r="H93" i="1"/>
  <c r="I93" i="1"/>
  <c r="H94" i="1"/>
  <c r="I94" i="1"/>
  <c r="H95" i="1"/>
  <c r="I95" i="1"/>
  <c r="J95" i="1"/>
  <c r="K95" i="1"/>
  <c r="H96" i="1"/>
  <c r="I96" i="1"/>
  <c r="H97" i="1"/>
  <c r="I97" i="1"/>
  <c r="H98" i="1"/>
  <c r="I98" i="1"/>
  <c r="I99" i="1"/>
  <c r="H100" i="1"/>
  <c r="I100" i="1"/>
  <c r="H101" i="1"/>
  <c r="I101" i="1"/>
  <c r="J101" i="1"/>
  <c r="K101" i="1"/>
  <c r="H102" i="1"/>
  <c r="I102" i="1"/>
  <c r="H103" i="1"/>
  <c r="I103" i="1"/>
  <c r="H104" i="1"/>
  <c r="I104" i="1"/>
  <c r="J104" i="1"/>
  <c r="K104" i="1"/>
  <c r="H105" i="1"/>
  <c r="I105" i="1"/>
  <c r="H106" i="1"/>
  <c r="I106" i="1"/>
  <c r="H107" i="1"/>
  <c r="I107" i="1"/>
  <c r="H108" i="1"/>
  <c r="I108" i="1"/>
  <c r="J108" i="1"/>
  <c r="K108" i="1"/>
  <c r="H109" i="1"/>
  <c r="I109" i="1"/>
  <c r="H110" i="1"/>
  <c r="I110" i="1"/>
  <c r="J110" i="1"/>
  <c r="K110" i="1"/>
  <c r="H111" i="1"/>
  <c r="I111" i="1"/>
  <c r="I112" i="1"/>
  <c r="I113" i="1"/>
  <c r="H114" i="1"/>
  <c r="I114" i="1"/>
  <c r="I91" i="1"/>
  <c r="J91" i="1"/>
  <c r="K91" i="1"/>
  <c r="H91" i="1"/>
  <c r="I84" i="1"/>
  <c r="H84" i="1"/>
  <c r="I90" i="1"/>
  <c r="J90" i="1"/>
  <c r="K90" i="1"/>
  <c r="H90" i="1"/>
  <c r="I85" i="1"/>
  <c r="J85" i="1"/>
  <c r="K85" i="1"/>
  <c r="I86" i="1"/>
  <c r="I87" i="1"/>
  <c r="J87" i="1"/>
  <c r="K87" i="1"/>
  <c r="H86" i="1"/>
  <c r="H87" i="1"/>
  <c r="H85" i="1"/>
  <c r="J84" i="1"/>
  <c r="K84" i="1"/>
  <c r="H65" i="1"/>
  <c r="I65" i="1"/>
  <c r="H66" i="1"/>
  <c r="I66" i="1"/>
  <c r="H67" i="1"/>
  <c r="I67" i="1"/>
  <c r="H68" i="1"/>
  <c r="I68" i="1"/>
  <c r="J68" i="1"/>
  <c r="K68" i="1"/>
  <c r="H69" i="1"/>
  <c r="I69" i="1"/>
  <c r="H70" i="1"/>
  <c r="I70" i="1"/>
  <c r="H71" i="1"/>
  <c r="I71" i="1"/>
  <c r="H72" i="1"/>
  <c r="I72" i="1"/>
  <c r="J72" i="1"/>
  <c r="K72" i="1"/>
  <c r="H73" i="1"/>
  <c r="I73" i="1"/>
  <c r="H74" i="1"/>
  <c r="I74" i="1"/>
  <c r="H75" i="1"/>
  <c r="I75" i="1"/>
  <c r="J75" i="1"/>
  <c r="K75" i="1"/>
  <c r="H76" i="1"/>
  <c r="I76" i="1"/>
  <c r="H77" i="1"/>
  <c r="I77" i="1"/>
  <c r="H78" i="1"/>
  <c r="I78" i="1"/>
  <c r="H79" i="1"/>
  <c r="I79" i="1"/>
  <c r="J79" i="1"/>
  <c r="K79" i="1"/>
  <c r="H80" i="1"/>
  <c r="I80" i="1"/>
  <c r="I81" i="1"/>
  <c r="I64" i="1"/>
  <c r="J64" i="1"/>
  <c r="K64" i="1"/>
  <c r="H64" i="1"/>
  <c r="I63" i="1"/>
  <c r="J63" i="1"/>
  <c r="K63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H38" i="1"/>
  <c r="I38" i="1"/>
  <c r="J38" i="1"/>
  <c r="K38" i="1"/>
  <c r="H39" i="1"/>
  <c r="I39" i="1"/>
  <c r="J39" i="1"/>
  <c r="K39" i="1"/>
</calcChain>
</file>

<file path=xl/sharedStrings.xml><?xml version="1.0" encoding="utf-8"?>
<sst xmlns="http://schemas.openxmlformats.org/spreadsheetml/2006/main" count="1465" uniqueCount="403">
  <si>
    <t/>
  </si>
  <si>
    <t>OPĆI DIO</t>
  </si>
  <si>
    <t>BROJ KONTA</t>
  </si>
  <si>
    <t>VRSTA PRIHODA / PRIMITAKA</t>
  </si>
  <si>
    <t>IZVRŠENJE</t>
  </si>
  <si>
    <t>PLAN</t>
  </si>
  <si>
    <t>PROJEKCIJA</t>
  </si>
  <si>
    <t>INDEKS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</si>
  <si>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</si>
  <si>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</si>
  <si>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</si>
  <si>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</si>
  <si>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</si>
  <si>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</si>
  <si>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</si>
  <si>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</si>
  <si>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</si>
  <si>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2/1</t>
  </si>
  <si>
    <t>3/2</t>
  </si>
  <si>
    <t>4/3</t>
  </si>
  <si>
    <t>5/4</t>
  </si>
  <si>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</si>
  <si>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</si>
  <si>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</si>
  <si>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</si>
  <si>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</si>
  <si>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RAZLIKA − MANJAK</t>
  </si>
  <si>
    <t>B. RAČUN ZADUŽIVANJA / FINANCIRANJA</t>
  </si>
  <si>
    <t>Primici od financijske imovine i zaduživanja</t>
  </si>
  <si>
    <t>Izdaci za financijsku imovinu i otplate zajmova</t>
  </si>
  <si>
    <t>NETO ZADUŽIVANJE / FINANCIRANJE</t>
  </si>
  <si>
    <t>VIŠAK / MANJAK + NETO ZADUŽIVANJA / FINANCIRANJA</t>
  </si>
  <si>
    <t>61</t>
  </si>
  <si>
    <t xml:space="preserve">Prihodi od poreza                                                                                   </t>
  </si>
  <si>
    <t>611</t>
  </si>
  <si>
    <t xml:space="preserve">Porez i prirez na dohodak                                                                           </t>
  </si>
  <si>
    <t>613</t>
  </si>
  <si>
    <t xml:space="preserve">Porezi na imovinu                                                                                   </t>
  </si>
  <si>
    <t>614</t>
  </si>
  <si>
    <t xml:space="preserve">Porezi na robu i usluge                                                                             </t>
  </si>
  <si>
    <t>63</t>
  </si>
  <si>
    <t>Pomoći iz inozemstva i od subjekata unutar općeg proračuna</t>
  </si>
  <si>
    <t>633</t>
  </si>
  <si>
    <t>Pomoći proračunu iz drugih proračuna</t>
  </si>
  <si>
    <t>634</t>
  </si>
  <si>
    <t>Pomoći od izvanproračunskih korisnika</t>
  </si>
  <si>
    <t>638</t>
  </si>
  <si>
    <t>Pomoći iz državnog proračuna temeljem prijenosa EU sredstava</t>
  </si>
  <si>
    <t>64</t>
  </si>
  <si>
    <t xml:space="preserve">Prihodi od imovine                                                                                  </t>
  </si>
  <si>
    <t>641</t>
  </si>
  <si>
    <t xml:space="preserve">Prihodi od financijske imovine                                                                      </t>
  </si>
  <si>
    <t>642</t>
  </si>
  <si>
    <t xml:space="preserve">Prihodi od nefinancijske imovine                                                                    </t>
  </si>
  <si>
    <t>65</t>
  </si>
  <si>
    <t xml:space="preserve">Prihodi od upravnih i administrativnih pristojbi, pristojbi po posebnim propisima i naknada         </t>
  </si>
  <si>
    <t>651</t>
  </si>
  <si>
    <t xml:space="preserve">Upravne i administrativne pristojbe                                                                 </t>
  </si>
  <si>
    <t>652</t>
  </si>
  <si>
    <t xml:space="preserve">Prihodi po posebnim propisima                                                                       </t>
  </si>
  <si>
    <t>653</t>
  </si>
  <si>
    <t xml:space="preserve">Komunalni doprinosi i naknade                                                                       </t>
  </si>
  <si>
    <t>66</t>
  </si>
  <si>
    <t xml:space="preserve">Prihodi od prodaje proizvoda i robe te pruženih usluga i prihodi od donacija                        </t>
  </si>
  <si>
    <t>661</t>
  </si>
  <si>
    <t xml:space="preserve">Prihodi od prodaje proizvoda i robe te pruženih usluga                                              </t>
  </si>
  <si>
    <t>663</t>
  </si>
  <si>
    <t>Donacije od pravnih i fizičkih osoba izvan općeg proračuna</t>
  </si>
  <si>
    <t>71</t>
  </si>
  <si>
    <t xml:space="preserve">Prihodi od prodaje neproizvedene dugotrajne imovine                                                 </t>
  </si>
  <si>
    <t>711</t>
  </si>
  <si>
    <t xml:space="preserve">Prihodi od prodaje materijalne imovine - prirodnih bogatstava                                       </t>
  </si>
  <si>
    <t>72</t>
  </si>
  <si>
    <t xml:space="preserve">Prihodi od prodaje proizvedene dugotrajne imovine                                                   </t>
  </si>
  <si>
    <t>721</t>
  </si>
  <si>
    <t xml:space="preserve">Prihodi od prodaje građevinskih objekata                                                            </t>
  </si>
  <si>
    <t>31</t>
  </si>
  <si>
    <t xml:space="preserve">Rashodi za zaposlene                                                                                </t>
  </si>
  <si>
    <t>311</t>
  </si>
  <si>
    <t xml:space="preserve">Plaće (Bruto)            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</si>
  <si>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</si>
  <si>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</si>
  <si>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313</t>
  </si>
  <si>
    <t xml:space="preserve">Doprinosi na plaće  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</si>
  <si>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</si>
  <si>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</si>
  <si>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321</t>
  </si>
  <si>
    <t xml:space="preserve">Naknade troškova zaposlenima                                                                        </t>
  </si>
  <si>
    <t>322</t>
  </si>
  <si>
    <t xml:space="preserve">Rashodi za materijal i energiju                                                                     </t>
  </si>
  <si>
    <t>323</t>
  </si>
  <si>
    <t xml:space="preserve">Rashodi za usluge                                                                                   </t>
  </si>
  <si>
    <t>324</t>
  </si>
  <si>
    <t xml:space="preserve">Naknade troškova osobama izvan radnog odnosa                                                        </t>
  </si>
  <si>
    <t>329</t>
  </si>
  <si>
    <t xml:space="preserve">Ostali nespomenuti rashodi poslovanja                                                               </t>
  </si>
  <si>
    <t>34</t>
  </si>
  <si>
    <t xml:space="preserve">Financijski rashodi                                                                                 </t>
  </si>
  <si>
    <t>342</t>
  </si>
  <si>
    <t xml:space="preserve">Kamate za primljene kredite i zajmove                                                               </t>
  </si>
  <si>
    <t>343</t>
  </si>
  <si>
    <t xml:space="preserve">Ostali financijski rashodi                                                                          </t>
  </si>
  <si>
    <t>35</t>
  </si>
  <si>
    <t xml:space="preserve">Subvencije                                                                                          </t>
  </si>
  <si>
    <t>352</t>
  </si>
  <si>
    <t xml:space="preserve">Subvencije trgovačkim društvima, poljoprivrednicima i obrtnicima izvan javnog sektora               </t>
  </si>
  <si>
    <t>36</t>
  </si>
  <si>
    <t>Pomoći dane u inozemstvo i unutar općeg proračuna</t>
  </si>
  <si>
    <t>363</t>
  </si>
  <si>
    <t xml:space="preserve">Pomoći unutar općeg proračuna                                                                       </t>
  </si>
  <si>
    <t>37</t>
  </si>
  <si>
    <t xml:space="preserve">Naknade građanima i kućanstvima na temelju osiguranja i druge naknade                               </t>
  </si>
  <si>
    <t>372</t>
  </si>
  <si>
    <t xml:space="preserve">Ostale naknade građanima i kućanstvima iz proračuna                                                 </t>
  </si>
  <si>
    <t>38</t>
  </si>
  <si>
    <t xml:space="preserve">Ostali rashodi                                                                                      </t>
  </si>
  <si>
    <t>381</t>
  </si>
  <si>
    <t xml:space="preserve">Tekuće donacije                                                                                     </t>
  </si>
  <si>
    <t>382</t>
  </si>
  <si>
    <t xml:space="preserve">Kapitalne donacije                                                                                  </t>
  </si>
  <si>
    <t>383</t>
  </si>
  <si>
    <t xml:space="preserve">Kazne, penali i naknade štete                                                                       </t>
  </si>
  <si>
    <t>386</t>
  </si>
  <si>
    <t xml:space="preserve">Kapitalne pomoći                                                                                    </t>
  </si>
  <si>
    <t>41</t>
  </si>
  <si>
    <t xml:space="preserve">Rashodi za nabavu neproizvedene dugotrajne imovine                                                  </t>
  </si>
  <si>
    <t>411</t>
  </si>
  <si>
    <t xml:space="preserve">Materijalna imovina - prirodna bogatstva                                                            </t>
  </si>
  <si>
    <t>412</t>
  </si>
  <si>
    <t xml:space="preserve">Nematerijalna imovina                                                                               </t>
  </si>
  <si>
    <t>42</t>
  </si>
  <si>
    <t xml:space="preserve">Rashodi za nabavu proizvedene dugotrajne imovine                                                    </t>
  </si>
  <si>
    <t>421</t>
  </si>
  <si>
    <t xml:space="preserve">Građevinski objekti                                                                                 </t>
  </si>
  <si>
    <t>422</t>
  </si>
  <si>
    <t xml:space="preserve">Postrojenja i oprema                                                                                </t>
  </si>
  <si>
    <t>423</t>
  </si>
  <si>
    <t xml:space="preserve">Prijevozna sredstva                                                                                 </t>
  </si>
  <si>
    <t>424</t>
  </si>
  <si>
    <t>Knjige, umjetnička djela i ostale izložbene vrijednosti</t>
  </si>
  <si>
    <t>426</t>
  </si>
  <si>
    <t xml:space="preserve">Nematerijalna proizvedena imovina                                                                   </t>
  </si>
  <si>
    <t>45</t>
  </si>
  <si>
    <t xml:space="preserve">Rashodi za dodatna ulaganja na nefinancijskoj imovini                                               </t>
  </si>
  <si>
    <t>451</t>
  </si>
  <si>
    <t xml:space="preserve">Dodatna ulaganja na građevinskim objektima                                                          </t>
  </si>
  <si>
    <t>454</t>
  </si>
  <si>
    <t xml:space="preserve">Dodatna ulaganja za ostalu nefinancijsku imovinu                                                    </t>
  </si>
  <si>
    <t>54</t>
  </si>
  <si>
    <t xml:space="preserve">Izdaci za otplatu glavnice primljenih kredita i zajmova                                             </t>
  </si>
  <si>
    <t>544</t>
  </si>
  <si>
    <t xml:space="preserve">Otplata glavnice primljenih kredita i zajmova od kreditnih i ostalih financijskih institucija izvan </t>
  </si>
  <si>
    <t xml:space="preserve">C. RASPOLOŽIVA SREDSTVA IZ PRETHODNIH GODINA  </t>
  </si>
  <si>
    <t>92</t>
  </si>
  <si>
    <t xml:space="preserve">Rezultat poslovanja                                                                                 </t>
  </si>
  <si>
    <t>922</t>
  </si>
  <si>
    <t xml:space="preserve">Višak/manjak prihoda                                                                                </t>
  </si>
  <si>
    <t>(2/1)</t>
  </si>
  <si>
    <t>(3/2)</t>
  </si>
  <si>
    <t>(4/3)</t>
  </si>
  <si>
    <t>(5/4)</t>
  </si>
  <si>
    <t xml:space="preserve">UKUPNO RASHODI / IZDACI	</t>
  </si>
  <si>
    <t>Razdjel 001 JEDINSTVENI UPRAVNI ODJEL</t>
  </si>
  <si>
    <t>Glava 00101 JEDINSTVENI UPRAVNI ODJEL</t>
  </si>
  <si>
    <t>Program 1001 Predstavnička i izvršna vlast</t>
  </si>
  <si>
    <t>Aktivnost A100001 Financiranje osnovnih aktivnosti</t>
  </si>
  <si>
    <t>Izvor 1. Opći prihodi i primici</t>
  </si>
  <si>
    <t xml:space="preserve">Aktivnost A100002 Financiranje rada političkih stranaka </t>
  </si>
  <si>
    <t xml:space="preserve">Aktivnost A100003 Poslovanje Mjesnih odbora </t>
  </si>
  <si>
    <t>Aktivnost A100004 Redovna djelatnost uprave i administracije</t>
  </si>
  <si>
    <t>Izvor 5. Pomoći</t>
  </si>
  <si>
    <t>Aktivnost A100005 Kandidiranje projekata EU</t>
  </si>
  <si>
    <t>Aktivnost A100006 Program utroška sredstava od prodaje i zakupa poljoprivrednog zemljišta</t>
  </si>
  <si>
    <t>Izvor 7. Prihod od prodaje nefinancijske imovine</t>
  </si>
  <si>
    <t xml:space="preserve">Kapitalni projekt K100001 Nabava opreme </t>
  </si>
  <si>
    <t>Kapitalni projekt K100002 Dodatna ulaganja u nefinancijsku imovinu</t>
  </si>
  <si>
    <t>Program 1002 Financiranje rada Vijeća nacionalnih manjina</t>
  </si>
  <si>
    <t>Aktivnost A100001 Vijeće srpske nacionalne manjine</t>
  </si>
  <si>
    <t>Aktivnost A100002 Vijeće bošnjačke nacionalne manjine</t>
  </si>
  <si>
    <t>Program 1003 Pomoći gospodarskim subjektima</t>
  </si>
  <si>
    <t>Aktivnost A000004 Naknade za štete</t>
  </si>
  <si>
    <t>Aktivnost A100001 Financiranje rada Turističke zajednice</t>
  </si>
  <si>
    <t>Aktivnost A100005 Osnivanje novog trgovačkog društva -Tržnica</t>
  </si>
  <si>
    <t>Program 1004 Unapređenje poljoprivrede</t>
  </si>
  <si>
    <t xml:space="preserve">Aktivnost A100001 Subvencije poljoprivrednicima </t>
  </si>
  <si>
    <t>Izvor 4. Prihodi za posebne namjene</t>
  </si>
  <si>
    <t>Program 1005 Vatrogastvo i civilna zaštita</t>
  </si>
  <si>
    <t>Aktivnost A100001 Osnovna djelatnost Dobrovoljno vatrogasno društvo</t>
  </si>
  <si>
    <t>Aktivnost A100002 Gorska služba spašavanja</t>
  </si>
  <si>
    <t>Aktivnost A100003 Poboljšanje sustava za zaštitu od elementarnih nepogoda i uspostava centra krizne situacije-INTEREG</t>
  </si>
  <si>
    <t>Program 1006 Ostale aktivnosti osnovno i srednješkolsko obrazovanje</t>
  </si>
  <si>
    <t>Aktivnost A100001 Tekuće donacije za školstvo</t>
  </si>
  <si>
    <t>Aktivnost A100002 Stipendije i školarine</t>
  </si>
  <si>
    <t>Program 1007 Socijalna skrb - općinski program</t>
  </si>
  <si>
    <t>Aktivnost A100001 Pomoć socijalno ugroženim kategorijama stanovništva</t>
  </si>
  <si>
    <t>Aktivnost A100002 Socijalna skrb - zakonska osnova</t>
  </si>
  <si>
    <t>Program 1008 Zaželi za Općinu Vojnić- zapošljavanje žena</t>
  </si>
  <si>
    <t xml:space="preserve">Aktivnost A100001 Briga o starijim i nemočnim osobama </t>
  </si>
  <si>
    <t xml:space="preserve">Program 1008 Pomoći udrugama </t>
  </si>
  <si>
    <t>Aktivnost A100001 Humanitarna djelatnost Crvenog križa</t>
  </si>
  <si>
    <t>Aktivnost A100002 Tekuće donacije ostalim neprofitnim organizacijama</t>
  </si>
  <si>
    <t>Aktivnost A100003 Tekuća donacija udrugama građana</t>
  </si>
  <si>
    <t>Aktivnost A100004 Financiranje javnih potreba u sportu</t>
  </si>
  <si>
    <t xml:space="preserve">Aktivnost A100005 Manifestacije i razna događanja </t>
  </si>
  <si>
    <t>Program 1009 Obnova i očuvanje kulturne baštine</t>
  </si>
  <si>
    <t xml:space="preserve">Kapitalni projekt K100001 Obnova centralne partizanske bolnice </t>
  </si>
  <si>
    <t>Kapitalni projekt K100003 Izgradnja poučne staze Vojnić</t>
  </si>
  <si>
    <t xml:space="preserve">Tekući projekt T100001 Održavanje i obnova ostalih kulturnih spomenika </t>
  </si>
  <si>
    <t xml:space="preserve">Kapitalni projekt K100002 Izgradnja i rekonstrukcija komunalne infrastrukture </t>
  </si>
  <si>
    <t>Izvor 3. Vlastiti prihodi</t>
  </si>
  <si>
    <t>Kapitalni projekt K100003 Presvlačenje asfaltnim slojem nerazvrstane ceste</t>
  </si>
  <si>
    <t>Kapitalni projekt K100004 Rekonstrukcija lokalnih nerazvrstanih cesta</t>
  </si>
  <si>
    <t>Kapitalni projekt K100005 Izgradnja centralnog groblja</t>
  </si>
  <si>
    <t>Kapitalni projekt K100007 Izgradnja kanalizacijskog sustava</t>
  </si>
  <si>
    <t>Kapitalni projekt K100011 Izgradnja javne rasvjete</t>
  </si>
  <si>
    <t>Kapitalni projekt K100016 Kapitalne pomoći za izgradnju</t>
  </si>
  <si>
    <t xml:space="preserve">Kapitalni projekt K100017 Uređenje parka </t>
  </si>
  <si>
    <t>Kapitalni projekt K100018 Dokumentacija za izgradnju AQUA PARKA</t>
  </si>
  <si>
    <t>Kapitalni projekt K100019 Izgradnja  nerazvrstane ceste Široka Rijeka - Svinica Krstinjs</t>
  </si>
  <si>
    <t>Kapitalni projekt K100024 Rekonstrukcija i dogradnja Doma kulture Vojnić</t>
  </si>
  <si>
    <t>Kapitalni projekt K100025 OAZA ZDRAVLJA - uspostava Hitne pomoći</t>
  </si>
  <si>
    <t>Kapitalni projekt K100028 Izrada projektne dokumentacije za toplovod</t>
  </si>
  <si>
    <t>Kapitalni projekt K100029 Projektna dokumentacija za izgradnju parkirališta Krešimirova 16 A i 16 B</t>
  </si>
  <si>
    <t>Kapitalni projekt K100031 Nabava spremnika za odvojeno prikupljanje otpada</t>
  </si>
  <si>
    <t>Kapitalni projekt K100034 Izgradnja prihvatilišta za napuštene životinje</t>
  </si>
  <si>
    <t>Kapitalni projekt K100035 Projektno tehnička dokumentacija šumske ceste katastarska općina Vojnić</t>
  </si>
  <si>
    <t>Program 1011 Održavanje komunalne infrastrukture</t>
  </si>
  <si>
    <t>Aktivnost A100001 Održavanje javne rasvjete</t>
  </si>
  <si>
    <t>Aktivnost A100002 Zimska služba</t>
  </si>
  <si>
    <t>Aktivnost A100003 Javni radovi</t>
  </si>
  <si>
    <t>Tekući projekt T100001 Održavanje nerazvrstanih cesta</t>
  </si>
  <si>
    <t>Tekući projekt T100002 Održavanje ostale komunalne infrastrukture</t>
  </si>
  <si>
    <t>Program 1012 Unapređenje stanovanja i zajednice</t>
  </si>
  <si>
    <t>Aktivnost A100001 Održavanje poslovnih i stambenih objekata</t>
  </si>
  <si>
    <t xml:space="preserve">Kapitalni projekt K100002 Prostorno planiranje i uređenje općine </t>
  </si>
  <si>
    <t>Glava 00102 KULTURNE USTANOVE</t>
  </si>
  <si>
    <t>27589 KNJIŽNICA I ČITAONICA VOJNIĆ</t>
  </si>
  <si>
    <t>Korisnik 01 KNJIŽNICA I ČITAONICA VOJNIĆ</t>
  </si>
  <si>
    <t>Program 1013 Redovna djelatnost ustanova u kulturi</t>
  </si>
  <si>
    <t>Aktivnost A100001 Redovna djelatnost - Knjižnica i čitaonica Vojnić</t>
  </si>
  <si>
    <t>Aktivnost A100004 Manifestancija "Božićna bajka"</t>
  </si>
  <si>
    <t>Kapitalni projekt K100003 Opremanje Knjižnica i čitaonica Vojnić</t>
  </si>
  <si>
    <t>Glava 00103 PREDŠKOLSKI ODGOJ</t>
  </si>
  <si>
    <t>44102 DJEČJI VRTIĆ VOJNIĆ</t>
  </si>
  <si>
    <t>Korisnik 02 DJEČJI VRTIĆ VOJNIĆ</t>
  </si>
  <si>
    <t>Program 1014 Redovna djelatnost predškolskih ustanova</t>
  </si>
  <si>
    <t>Aktivnost A100001 Redovna djelatnost - Dječji vrtić Vojnić</t>
  </si>
  <si>
    <t>Kapitalni projekt K100001 Opremanje - Dječji vrtić Vojnić</t>
  </si>
  <si>
    <t>Kapitalni projekt K100002 Rekonstrukcija i opremanje Dječjeg vrtića Vojnić</t>
  </si>
  <si>
    <t>01.01.2020. - 31.12.2020.</t>
  </si>
  <si>
    <t>Kazne, upravne mjere i ostali prihodi</t>
  </si>
  <si>
    <t>Kapitalni projekt K100006 Sprave za vježbanje na otvorenom za odrasle</t>
  </si>
  <si>
    <t>Kapitalni projekt K100026 Rekonstrukcija i energetska obnova zgrade A. Hebranga 9</t>
  </si>
  <si>
    <t>Kapitalni projekt K100038 Osvjetljenje spomenika hrvatskim braniteljima</t>
  </si>
  <si>
    <t>Kapitalni projekt K100039 Komunalna oprema</t>
  </si>
  <si>
    <t>Ostali rashodi</t>
  </si>
  <si>
    <t>Kapitalni projekt K100005 Obnovljivi izvori energije u zgradama javne namjene</t>
  </si>
  <si>
    <t xml:space="preserve">REPUBLIKA HRVATSKA </t>
  </si>
  <si>
    <t>KARLOVAČKA ŽUPANIJA</t>
  </si>
  <si>
    <t>OPĆINA VOJNIĆ</t>
  </si>
  <si>
    <t xml:space="preserve">OPĆINSKO VIJEĆE </t>
  </si>
  <si>
    <t xml:space="preserve"> Na temelju odredbe članka 6. i članka 39. Zakona o proračunu (Narodne novine br. 87/08, 136/12 I 15/15) i članka 30. Statuta Općine Vojnić </t>
  </si>
  <si>
    <t>I OPĆI DIO</t>
  </si>
  <si>
    <t xml:space="preserve">                                                                                          Članak 1. </t>
  </si>
  <si>
    <t xml:space="preserve">PRORAČUN OPĆINE VOJNIĆ ZA 2022. GODINU </t>
  </si>
  <si>
    <t xml:space="preserve">Proračun Općine Vojnić za 2022. godinu ( u daljnjem tekstu:Proračun) i projekcije za 2023. i 2024. godinu sastoji se od: </t>
  </si>
  <si>
    <t xml:space="preserve">                                                                                          Članak 2. </t>
  </si>
  <si>
    <t xml:space="preserve">               Prihodi i rashodi te primici i izdaci po ekonomskoj klasifikaciji utvrđuju  se u  Računu prihoda i rashoda i Računu financiranja</t>
  </si>
  <si>
    <t>u Proračunu za 2022. i projekcijama za 2023. i 2024. godinu, kako slijedi:</t>
  </si>
  <si>
    <t>Vlastiti izvori</t>
  </si>
  <si>
    <t xml:space="preserve">RAČUN FINANCIRANJA PREMA EKONOMSKOJ KLASIFIKACIJI I IZVORIMA - ANALITIKA </t>
  </si>
  <si>
    <t xml:space="preserve">Otplata glavnice primljenih kredita i zajmova od kreditnih i ostalih financijskih institucija izvan - PBZ </t>
  </si>
  <si>
    <t>Otplata glavnice primljenih kredita i zajmova od kreditnih i ostalih financijskih institucija izvan - PBZ  DJEČJI VRTIĆ</t>
  </si>
  <si>
    <t>2020.</t>
  </si>
  <si>
    <t xml:space="preserve">RAČUN PRIHODA I RASHODA PREMA IZVORIMA FINANCIRANJA </t>
  </si>
  <si>
    <t xml:space="preserve">UKUPNO PRIHODI / PRIMICI	</t>
  </si>
  <si>
    <t>1.1. Opći prihodi i primici</t>
  </si>
  <si>
    <t>3.1. Vlastiti prihodi</t>
  </si>
  <si>
    <t>4.3. Ostali prihodi za posebne namjene</t>
  </si>
  <si>
    <t>5.1. Pomoći iz državnog proračuna temeljem prijenosa EU</t>
  </si>
  <si>
    <t>5.2. Pomoći iz državnog proračuna - tekuće</t>
  </si>
  <si>
    <t xml:space="preserve">5.4. Donacije od ostalih subjekata izvan opće države </t>
  </si>
  <si>
    <t>7.1. Prihod od prodaje nefinancijske imovine</t>
  </si>
  <si>
    <t>3.2 Vlastiti prihodi - PK</t>
  </si>
  <si>
    <t>5.5. Donacije od neprofitnih organizacija - PK</t>
  </si>
  <si>
    <t>5.2. Pomoći iz državnog proračuna - ostalo</t>
  </si>
  <si>
    <t>4.2 Ostali prihodi za posebne namjene</t>
  </si>
  <si>
    <t>5.2. Pomoći iz državnog proračuna -tekuće</t>
  </si>
  <si>
    <t xml:space="preserve">1.6. Opći prihodi i primici - PK </t>
  </si>
  <si>
    <t>RASHODI PREMA FUNKCIJSKOJ KLASIFIKACIJI</t>
  </si>
  <si>
    <t xml:space="preserve"> 01 Opće javne usluge</t>
  </si>
  <si>
    <t xml:space="preserve"> 011 "Izvršna  i zakonodavna tijela, financijski i fiskalni poslovi, vanjski poslovi"</t>
  </si>
  <si>
    <t xml:space="preserve"> 0111 Izvršna  i zakonodavna tijela</t>
  </si>
  <si>
    <t xml:space="preserve"> 016 Opće javne usluge koje nisu drugdje svrstane</t>
  </si>
  <si>
    <t xml:space="preserve"> 0160 Opće javne usluge koje nisu drugdje svrstane</t>
  </si>
  <si>
    <t xml:space="preserve"> 03 Javni red i sigurnost</t>
  </si>
  <si>
    <t xml:space="preserve"> 032 Usluge protupožarne zaštite</t>
  </si>
  <si>
    <t xml:space="preserve"> 0320 Usluge protupožarne zaštite</t>
  </si>
  <si>
    <t xml:space="preserve"> 036 Rashodi za javni red i sigurnost koji nisu drugdje svrstani</t>
  </si>
  <si>
    <t xml:space="preserve"> 0360 Rashodi za javni red i sigurnost koji nisu drugdje svrstani</t>
  </si>
  <si>
    <t xml:space="preserve"> 04 Ekonomski poslovi</t>
  </si>
  <si>
    <t xml:space="preserve"> 042 "Poljoprivreda, šumarstvo, ribarstvo i lov"</t>
  </si>
  <si>
    <t xml:space="preserve"> 0421 Poljoprivreda</t>
  </si>
  <si>
    <t xml:space="preserve"> 043 Gorivo i energija</t>
  </si>
  <si>
    <t xml:space="preserve"> 0435 Električna energija</t>
  </si>
  <si>
    <t xml:space="preserve"> 044 "Rudarstvo, proizvodnja i građevinarstvo"</t>
  </si>
  <si>
    <t xml:space="preserve"> 0443 Građevinarstvo</t>
  </si>
  <si>
    <t xml:space="preserve"> 045 Promet</t>
  </si>
  <si>
    <t xml:space="preserve"> 0451 Cestovni promet</t>
  </si>
  <si>
    <t xml:space="preserve"> 047 Ostale industrije</t>
  </si>
  <si>
    <t xml:space="preserve"> 0473 Turizam</t>
  </si>
  <si>
    <t xml:space="preserve"> 0474 Višenamjenski razvojni projekti</t>
  </si>
  <si>
    <t xml:space="preserve"> 049 Ekonomski poslovi koji nisu drugdje svrstani</t>
  </si>
  <si>
    <t xml:space="preserve"> 0490 Ekonomski poslovi koji nisu drugdje svrstani</t>
  </si>
  <si>
    <t xml:space="preserve"> 05 Zaštita okoliša</t>
  </si>
  <si>
    <t xml:space="preserve"> 051 Gospodarenje otpadom</t>
  </si>
  <si>
    <t xml:space="preserve"> 0510 Gospodarenje otpadom</t>
  </si>
  <si>
    <t xml:space="preserve"> 052 Gospodarenje otpadnim vodama</t>
  </si>
  <si>
    <t xml:space="preserve"> 0520 Gospodarenje otpadnim vodama</t>
  </si>
  <si>
    <t xml:space="preserve"> 053 Smanjenje zagađivanja</t>
  </si>
  <si>
    <t xml:space="preserve"> 0530 Smanjenje zagađivanja</t>
  </si>
  <si>
    <t xml:space="preserve"> 056 Poslovi i usluge zaštite okoliša koji nisu drugdje svrstani</t>
  </si>
  <si>
    <t xml:space="preserve"> 0560 Poslovi i usluge zaštite okoliša koji nisu drugdje svrstani</t>
  </si>
  <si>
    <t xml:space="preserve"> 06 Usluge unapređenja stanovanja i zajednice</t>
  </si>
  <si>
    <t xml:space="preserve"> 062 Razvoj zajednice</t>
  </si>
  <si>
    <t xml:space="preserve"> 0620 Razvoj zajednice</t>
  </si>
  <si>
    <t xml:space="preserve"> 063 Opskrba vodom</t>
  </si>
  <si>
    <t xml:space="preserve"> 0630 Opskrba vodom</t>
  </si>
  <si>
    <t xml:space="preserve"> 064 Ulična rasvjeta</t>
  </si>
  <si>
    <t xml:space="preserve"> 0640 Ulična rasvjeta</t>
  </si>
  <si>
    <t xml:space="preserve"> 066 Rashodi vezani za stanovanje i kom. pogodnosti koji nisu drugdje svrstani</t>
  </si>
  <si>
    <t xml:space="preserve"> 0660 Rashodi vezani za stanovanje i kom. pogodnosti koji nisu drugdje svrstani</t>
  </si>
  <si>
    <t xml:space="preserve"> 07 Zdravstvo</t>
  </si>
  <si>
    <t xml:space="preserve"> 072 Službe za vanjske pacijente</t>
  </si>
  <si>
    <t xml:space="preserve"> 0721 Opće medicinske usluge</t>
  </si>
  <si>
    <t xml:space="preserve"> 08 "Rekreacija, kultura i religija"</t>
  </si>
  <si>
    <t xml:space="preserve"> 081 Službe rekreacije i sporta</t>
  </si>
  <si>
    <t xml:space="preserve"> 0810 Službe rekreacije i sporta</t>
  </si>
  <si>
    <t xml:space="preserve"> 082 Službe kulture</t>
  </si>
  <si>
    <t xml:space="preserve"> 0820 Službe kulture</t>
  </si>
  <si>
    <t xml:space="preserve"> 084 Religijske i druge službe zajednice</t>
  </si>
  <si>
    <t xml:space="preserve"> 0840 Religijske i druge službe zajednice</t>
  </si>
  <si>
    <t xml:space="preserve"> 09 Obrazovanje</t>
  </si>
  <si>
    <t xml:space="preserve"> 091 Predškolsko i osnovno obrazovanje</t>
  </si>
  <si>
    <t xml:space="preserve"> 0911 Predškolsko obrazovanje</t>
  </si>
  <si>
    <t xml:space="preserve"> 0912 Osnovno obrazovanje</t>
  </si>
  <si>
    <t xml:space="preserve"> 092 Srednjoškolsko  obrazovanje</t>
  </si>
  <si>
    <t xml:space="preserve"> 0921 Niže srednjoškolsko obrazovanje</t>
  </si>
  <si>
    <t xml:space="preserve"> 10 Socijalna zaštita</t>
  </si>
  <si>
    <t xml:space="preserve"> 105 Nezaposlenost</t>
  </si>
  <si>
    <t xml:space="preserve"> 1050 Nezaposlenost</t>
  </si>
  <si>
    <t xml:space="preserve"> 107 Socijalna pomoć stanovništvu koje nije obuhvaćeno redovnim socijalnim programima</t>
  </si>
  <si>
    <t xml:space="preserve"> 1070 Socijalna pomoć stanovništvu koje nije obuhvaćeno redovnim socijalnim programima</t>
  </si>
  <si>
    <t xml:space="preserve"> 109 Aktivnosti socijalne zaštite koje nisu drugdje svrstane</t>
  </si>
  <si>
    <t xml:space="preserve"> 1090 Aktivnosti socijalne zaštite koje nisu drugdje svrstane</t>
  </si>
  <si>
    <t xml:space="preserve">PRIHOD I RASHODI PREMA ORGANIZACIJSKOJ KLASIFIKACIJI </t>
  </si>
  <si>
    <t>2021.</t>
  </si>
  <si>
    <t xml:space="preserve">                                                                                                         Članak 4.</t>
  </si>
  <si>
    <t xml:space="preserve">                                                                                                                                                             Predsjednik Općinskog vijeća </t>
  </si>
  <si>
    <t xml:space="preserve">                         Proračun Općine Vojnić za 2022. godinu s projekcijama za 2023. i 2024. godinu stupa na snagu osmog dana od dana objave </t>
  </si>
  <si>
    <t xml:space="preserve">u Službenom glasniku Općine Vojnić, a primjenjuje se od 01. siječnja 2022. godine. </t>
  </si>
  <si>
    <t>C. RASPOLOŽIVA SREDSTVA IZ PRETHODNIH GODINA (VIŠAK PRIHODA I REZERVIRANJA)</t>
  </si>
  <si>
    <t>9. VLASTITI IZVORI</t>
  </si>
  <si>
    <t>Kazne, upravne mjere</t>
  </si>
  <si>
    <t>Prijevozna sredstva</t>
  </si>
  <si>
    <t>Otplata glavnice primljenih kredita i zajmova od kreditnih I ostaslih financijskih institucija izvan javnog sektora - OTP</t>
  </si>
  <si>
    <t>1.4. Prihodi od kazni</t>
  </si>
  <si>
    <t>0423 Ribarstvo i lov</t>
  </si>
  <si>
    <t>II POSEBNI DIO</t>
  </si>
  <si>
    <t xml:space="preserve">                                                                                          Članak 3. </t>
  </si>
  <si>
    <t xml:space="preserve">               Rashodi poslovanja, rashodi za nabavu nefinancijske imovine i izdaci za financijsku imovinu i otplatu zajmova u  ukupnom iznosu od 35.937.805,00 kuna </t>
  </si>
  <si>
    <t>385</t>
  </si>
  <si>
    <t xml:space="preserve">Izvanredni rashodi                                                                                  </t>
  </si>
  <si>
    <t xml:space="preserve">Aktivnost A100007 Lokalno partnerstvo za otvorenu vlast/izgradnja učinkovitih mehanizama za borbu protiv korupcije na </t>
  </si>
  <si>
    <t>Kapitalni projekt K100003 OIE u zgradama javne namjene - Općina Vojnić</t>
  </si>
  <si>
    <t>Kapitalni projekt K100007 Rekonstrukcija i opremanje teniskog igrališta</t>
  </si>
  <si>
    <t>Program 1010 Gradnja objekata</t>
  </si>
  <si>
    <t xml:space="preserve">Aktivnost A100001 Otplata glavnice za primljene kredite </t>
  </si>
  <si>
    <t>Kapitalni projekt K100009 Izgradnja priključaka na vodovodnu mrežu u naseljima Gejkovac i Svinica Krstinjska</t>
  </si>
  <si>
    <t>Kapitalni projekt K100014 Program sanacije deponija Kokirevo</t>
  </si>
  <si>
    <t>Kapitalni projekt K100032 WIFI4EU</t>
  </si>
  <si>
    <t>Kapitalni projekt K100033 Punionica vozila na električnu energiju</t>
  </si>
  <si>
    <t>Kapitalni projekt K100036 Sanacija postojeće nerazvrstane ceste u naselju Međeđak Utinjski</t>
  </si>
  <si>
    <t>Kapitalni projekt K100003 Rekonstrukcija stambene zgrade A.H.</t>
  </si>
  <si>
    <t>Aktivnost A100002 Kapitalne pomoći trgovačkim društvima</t>
  </si>
  <si>
    <t>Aktivnost A100006 Osnivanje novog trgovačkog društva Turističke namjene</t>
  </si>
  <si>
    <t>Kapitalne pomoći</t>
  </si>
  <si>
    <t>Aktivnost A100004 Izrada programa zaštite od divljači</t>
  </si>
  <si>
    <t>Kapitalni projekt K100013 Projekt kogeneracije na bio masu</t>
  </si>
  <si>
    <t>Kapitalni projekt K100021 Ulaganje u objekt Dječji Vrtić Vojnić</t>
  </si>
  <si>
    <t xml:space="preserve">Kapitalni projekt K100037 Sanacija krovišta zgrade kod tržnice </t>
  </si>
  <si>
    <t>Kapitalni projekt K100040 Sanacija zgrade područne škole u Svinici Krstinjskoj u društveni dom</t>
  </si>
  <si>
    <t xml:space="preserve">                                                                                                                                                                Azim Durmić</t>
  </si>
  <si>
    <t>816,337,13</t>
  </si>
  <si>
    <t>Kapitalni projekt K100027 Uređenje mulinacionalnog kulturnog centra</t>
  </si>
  <si>
    <t xml:space="preserve">za 2022. godinu, raspoređuju se po korisnicima i programima u Posebnom dijelu Proračun, kako slijedi: </t>
  </si>
  <si>
    <t>Kapitalni projekt K100041 Izgradnja sportskog igrališta fitness/ street workout</t>
  </si>
  <si>
    <t>Kapitalni projekt K100042 Postavljanje uspronika prometa na Kolariću</t>
  </si>
  <si>
    <t>Vojnić, 22.12.2021.</t>
  </si>
  <si>
    <t>KLASA: 400-01/21-01/17</t>
  </si>
  <si>
    <t>URBROJ: 2133/17-03-4/10-21-1</t>
  </si>
  <si>
    <t xml:space="preserve">(Službeni glasnik Općine Vojnić 01/21)  Općinsko vijeće Općine Vojnić,  na sjednici održanoj dana  22.12.2021. godine donijelo je:  </t>
  </si>
  <si>
    <t xml:space="preserve">                                                                                  I PROJEKCIJE ZA 2023. I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</si>
</sst>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8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9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4" fillId="0" borderId="0" xfId="0" applyFont="1"/>
    <xf numFmtId="2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20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 indent="8"/>
    </xf>
    <xf numFmtId="0" fontId="8" fillId="0" borderId="0" xfId="0" applyFont="1"/>
    <xf numFmtId="0" fontId="4" fillId="0" borderId="0" xfId="0" applyFont="1" applyAlignment="1">
      <alignment horizontal="left" indent="38"/>
    </xf>
    <xf numFmtId="0" fontId="4" fillId="0" borderId="0" xfId="0" applyFont="1" applyAlignment="1">
      <alignment horizontal="left" indent="4"/>
    </xf>
    <xf numFmtId="0" fontId="4" fillId="0" borderId="0" xfId="0" applyFont="1" applyAlignment="1">
      <alignment horizontal="left" indent="9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4" fontId="2" fillId="11" borderId="1" xfId="0" applyNumberFormat="1" applyFont="1" applyFill="1" applyBorder="1"/>
    <xf numFmtId="4" fontId="2" fillId="2" borderId="1" xfId="0" applyNumberFormat="1" applyFont="1" applyFill="1" applyBorder="1"/>
    <xf numFmtId="4" fontId="1" fillId="0" borderId="1" xfId="0" applyNumberFormat="1" applyFont="1" applyBorder="1"/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5" fillId="0" borderId="1" xfId="0" applyNumberFormat="1" applyFont="1" applyBorder="1"/>
    <xf numFmtId="0" fontId="4" fillId="0" borderId="1" xfId="0" applyFont="1" applyBorder="1" applyAlignment="1">
      <alignment horizontal="center"/>
    </xf>
    <xf numFmtId="4" fontId="0" fillId="0" borderId="0" xfId="0" applyNumberFormat="1" applyBorder="1"/>
    <xf numFmtId="0" fontId="0" fillId="0" borderId="0" xfId="0" applyBorder="1"/>
    <xf numFmtId="4" fontId="5" fillId="0" borderId="0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9" fillId="2" borderId="1" xfId="0" applyFont="1" applyFill="1" applyBorder="1"/>
    <xf numFmtId="4" fontId="9" fillId="2" borderId="1" xfId="0" applyNumberFormat="1" applyFont="1" applyFill="1" applyBorder="1"/>
    <xf numFmtId="0" fontId="9" fillId="3" borderId="1" xfId="0" applyFont="1" applyFill="1" applyBorder="1"/>
    <xf numFmtId="4" fontId="9" fillId="3" borderId="1" xfId="0" applyNumberFormat="1" applyFont="1" applyFill="1" applyBorder="1"/>
    <xf numFmtId="0" fontId="6" fillId="6" borderId="1" xfId="0" applyFont="1" applyFill="1" applyBorder="1"/>
    <xf numFmtId="4" fontId="6" fillId="6" borderId="1" xfId="0" applyNumberFormat="1" applyFont="1" applyFill="1" applyBorder="1"/>
    <xf numFmtId="0" fontId="6" fillId="12" borderId="1" xfId="0" applyFont="1" applyFill="1" applyBorder="1"/>
    <xf numFmtId="4" fontId="6" fillId="12" borderId="1" xfId="0" applyNumberFormat="1" applyFont="1" applyFill="1" applyBorder="1"/>
    <xf numFmtId="0" fontId="6" fillId="9" borderId="1" xfId="0" applyFont="1" applyFill="1" applyBorder="1"/>
    <xf numFmtId="4" fontId="6" fillId="9" borderId="1" xfId="0" applyNumberFormat="1" applyFont="1" applyFill="1" applyBorder="1"/>
    <xf numFmtId="0" fontId="9" fillId="8" borderId="1" xfId="0" applyFont="1" applyFill="1" applyBorder="1"/>
    <xf numFmtId="4" fontId="9" fillId="8" borderId="1" xfId="0" applyNumberFormat="1" applyFont="1" applyFill="1" applyBorder="1"/>
    <xf numFmtId="0" fontId="6" fillId="13" borderId="1" xfId="0" applyFont="1" applyFill="1" applyBorder="1"/>
    <xf numFmtId="4" fontId="6" fillId="13" borderId="1" xfId="0" applyNumberFormat="1" applyFont="1" applyFill="1" applyBorder="1"/>
    <xf numFmtId="0" fontId="6" fillId="7" borderId="1" xfId="0" applyFont="1" applyFill="1" applyBorder="1"/>
    <xf numFmtId="4" fontId="6" fillId="7" borderId="1" xfId="0" applyNumberFormat="1" applyFont="1" applyFill="1" applyBorder="1"/>
    <xf numFmtId="0" fontId="6" fillId="14" borderId="1" xfId="0" applyFont="1" applyFill="1" applyBorder="1"/>
    <xf numFmtId="4" fontId="6" fillId="14" borderId="1" xfId="0" applyNumberFormat="1" applyFont="1" applyFill="1" applyBorder="1"/>
    <xf numFmtId="0" fontId="4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" fillId="0" borderId="1" xfId="0" applyFont="1" applyBorder="1" applyAlignment="1" applyProtection="1">
      <alignment horizontal="center"/>
    </xf>
    <xf numFmtId="4" fontId="0" fillId="0" borderId="1" xfId="0" applyNumberFormat="1" applyFill="1" applyBorder="1"/>
    <xf numFmtId="2" fontId="0" fillId="0" borderId="1" xfId="0" applyNumberFormat="1" applyBorder="1"/>
    <xf numFmtId="0" fontId="0" fillId="0" borderId="1" xfId="0" applyFill="1" applyBorder="1"/>
    <xf numFmtId="0" fontId="5" fillId="0" borderId="1" xfId="0" applyFont="1" applyBorder="1"/>
    <xf numFmtId="2" fontId="0" fillId="0" borderId="1" xfId="0" applyNumberFormat="1" applyFill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/>
    <xf numFmtId="0" fontId="3" fillId="5" borderId="1" xfId="0" applyFont="1" applyFill="1" applyBorder="1"/>
    <xf numFmtId="4" fontId="3" fillId="5" borderId="1" xfId="0" applyNumberFormat="1" applyFont="1" applyFill="1" applyBorder="1"/>
    <xf numFmtId="0" fontId="3" fillId="6" borderId="1" xfId="0" applyFont="1" applyFill="1" applyBorder="1"/>
    <xf numFmtId="4" fontId="3" fillId="6" borderId="1" xfId="0" applyNumberFormat="1" applyFont="1" applyFill="1" applyBorder="1"/>
    <xf numFmtId="0" fontId="0" fillId="0" borderId="1" xfId="0" applyBorder="1" applyAlignment="1">
      <alignment wrapText="1"/>
    </xf>
    <xf numFmtId="0" fontId="2" fillId="8" borderId="1" xfId="0" applyFont="1" applyFill="1" applyBorder="1"/>
    <xf numFmtId="4" fontId="2" fillId="8" borderId="1" xfId="0" applyNumberFormat="1" applyFont="1" applyFill="1" applyBorder="1"/>
    <xf numFmtId="0" fontId="3" fillId="9" borderId="1" xfId="0" applyFont="1" applyFill="1" applyBorder="1"/>
    <xf numFmtId="4" fontId="3" fillId="9" borderId="1" xfId="0" applyNumberFormat="1" applyFont="1" applyFill="1" applyBorder="1"/>
    <xf numFmtId="2" fontId="1" fillId="0" borderId="1" xfId="0" applyNumberFormat="1" applyFont="1" applyBorder="1"/>
    <xf numFmtId="4" fontId="1" fillId="0" borderId="2" xfId="0" applyNumberFormat="1" applyFont="1" applyFill="1" applyBorder="1"/>
    <xf numFmtId="0" fontId="6" fillId="5" borderId="1" xfId="0" applyFont="1" applyFill="1" applyBorder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2" fontId="4" fillId="0" borderId="1" xfId="0" applyNumberFormat="1" applyFont="1" applyBorder="1"/>
    <xf numFmtId="0" fontId="3" fillId="6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" fontId="6" fillId="7" borderId="1" xfId="0" applyNumberFormat="1" applyFont="1" applyFill="1" applyBorder="1" applyAlignment="1">
      <alignment horizontal="right"/>
    </xf>
    <xf numFmtId="4" fontId="5" fillId="15" borderId="1" xfId="0" applyNumberFormat="1" applyFont="1" applyFill="1" applyBorder="1"/>
    <xf numFmtId="4" fontId="7" fillId="0" borderId="1" xfId="0" applyNumberFormat="1" applyFont="1" applyFill="1" applyBorder="1"/>
    <xf numFmtId="4" fontId="6" fillId="0" borderId="1" xfId="0" applyNumberFormat="1" applyFont="1" applyFill="1" applyBorder="1"/>
    <xf numFmtId="4" fontId="3" fillId="0" borderId="1" xfId="0" applyNumberFormat="1" applyFont="1" applyFill="1" applyBorder="1"/>
    <xf numFmtId="4" fontId="1" fillId="15" borderId="1" xfId="0" applyNumberFormat="1" applyFont="1" applyFill="1" applyBorder="1"/>
    <xf numFmtId="4" fontId="6" fillId="15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4" fontId="0" fillId="0" borderId="0" xfId="0" applyNumberFormat="1" applyFill="1" applyBorder="1"/>
    <xf numFmtId="0" fontId="6" fillId="0" borderId="0" xfId="0" applyFont="1" applyFill="1" applyBorder="1"/>
    <xf numFmtId="4" fontId="6" fillId="0" borderId="0" xfId="0" applyNumberFormat="1" applyFont="1" applyFill="1" applyBorder="1"/>
    <xf numFmtId="4" fontId="2" fillId="11" borderId="1" xfId="0" applyNumberFormat="1" applyFont="1" applyFill="1" applyBorder="1"/>
    <xf numFmtId="0" fontId="0" fillId="0" borderId="1" xfId="0" applyBorder="1"/>
    <xf numFmtId="0" fontId="1" fillId="0" borderId="0" xfId="0" applyFont="1" applyBorder="1" applyAlignment="1" applyProtection="1">
      <alignment horizontal="center"/>
    </xf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1"/>
  <sheetViews>
    <sheetView tabSelected="1" workbookViewId="0">
      <selection activeCell="E16" sqref="E16"/>
    </sheetView>
  </sheetViews>
  <sheetFormatPr defaultRowHeight="12.75" x14ac:dyDescent="0.2"/>
  <cols>
    <col min="1" max="1" width="10.28515625" customWidth="1"/>
    <col min="2" max="2" width="47.7109375" customWidth="1"/>
    <col min="3" max="3" width="15.28515625" customWidth="1"/>
    <col min="4" max="4" width="13.85546875" customWidth="1"/>
    <col min="5" max="5" width="24.140625" customWidth="1"/>
    <col min="6" max="6" width="13.85546875" customWidth="1"/>
    <col min="7" max="7" width="14" customWidth="1"/>
    <col min="8" max="8" width="10.5703125" customWidth="1"/>
    <col min="9" max="11" width="8.5703125" customWidth="1"/>
  </cols>
  <sheetData>
    <row r="1" spans="1:11" s="3" customFormat="1" x14ac:dyDescent="0.2">
      <c r="A1" s="98" t="s">
        <v>257</v>
      </c>
      <c r="B1" s="98"/>
      <c r="C1" s="7"/>
      <c r="D1" s="8"/>
    </row>
    <row r="2" spans="1:11" s="3" customFormat="1" x14ac:dyDescent="0.2">
      <c r="A2" s="98" t="s">
        <v>258</v>
      </c>
      <c r="B2" s="98"/>
      <c r="C2" s="7"/>
      <c r="D2" s="9"/>
    </row>
    <row r="3" spans="1:11" s="3" customFormat="1" x14ac:dyDescent="0.2">
      <c r="A3" s="98" t="s">
        <v>259</v>
      </c>
      <c r="B3" s="98"/>
    </row>
    <row r="4" spans="1:11" s="3" customFormat="1" x14ac:dyDescent="0.2">
      <c r="A4" s="98" t="s">
        <v>260</v>
      </c>
      <c r="B4" s="98"/>
    </row>
    <row r="5" spans="1:11" x14ac:dyDescent="0.2">
      <c r="A5" s="10"/>
    </row>
    <row r="6" spans="1:11" x14ac:dyDescent="0.2">
      <c r="A6" s="10" t="s">
        <v>399</v>
      </c>
    </row>
    <row r="7" spans="1:11" x14ac:dyDescent="0.2">
      <c r="A7" s="10" t="s">
        <v>400</v>
      </c>
    </row>
    <row r="8" spans="1:11" x14ac:dyDescent="0.2">
      <c r="A8" s="10" t="s">
        <v>398</v>
      </c>
    </row>
    <row r="11" spans="1:11" s="11" customFormat="1" x14ac:dyDescent="0.2">
      <c r="A11" s="11" t="s">
        <v>261</v>
      </c>
    </row>
    <row r="12" spans="1:11" s="11" customFormat="1" x14ac:dyDescent="0.2">
      <c r="A12" s="11" t="s">
        <v>401</v>
      </c>
    </row>
    <row r="13" spans="1:11" s="11" customFormat="1" x14ac:dyDescent="0.2"/>
    <row r="14" spans="1:11" s="12" customFormat="1" ht="18" x14ac:dyDescent="0.25">
      <c r="A14" s="100" t="s">
        <v>264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 s="12" customFormat="1" ht="15.75" customHeight="1" x14ac:dyDescent="0.25">
      <c r="A15" s="99" t="s">
        <v>402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 s="12" customFormat="1" ht="15.75" customHeight="1" x14ac:dyDescent="0.25"/>
    <row r="17" spans="1:11" s="13" customFormat="1" ht="15.75" customHeight="1" x14ac:dyDescent="0.2">
      <c r="A17" s="13" t="s">
        <v>262</v>
      </c>
    </row>
    <row r="18" spans="1:11" s="3" customFormat="1" x14ac:dyDescent="0.2"/>
    <row r="19" spans="1:11" s="3" customFormat="1" x14ac:dyDescent="0.2">
      <c r="B19" s="3" t="s">
        <v>263</v>
      </c>
    </row>
    <row r="20" spans="1:11" s="3" customFormat="1" x14ac:dyDescent="0.2"/>
    <row r="21" spans="1:11" s="3" customFormat="1" x14ac:dyDescent="0.2">
      <c r="B21" s="3" t="s">
        <v>265</v>
      </c>
    </row>
    <row r="23" spans="1:11" x14ac:dyDescent="0.2">
      <c r="B23" s="96" t="s">
        <v>1</v>
      </c>
      <c r="C23" s="97"/>
      <c r="D23" s="97"/>
      <c r="E23" s="97"/>
      <c r="F23" s="97"/>
    </row>
    <row r="25" spans="1:11" x14ac:dyDescent="0.2">
      <c r="A25" s="22"/>
      <c r="B25" s="22"/>
      <c r="C25" s="53" t="s">
        <v>4</v>
      </c>
      <c r="D25" s="53" t="s">
        <v>5</v>
      </c>
      <c r="E25" s="53" t="s">
        <v>5</v>
      </c>
      <c r="F25" s="53" t="s">
        <v>6</v>
      </c>
      <c r="G25" s="53" t="s">
        <v>6</v>
      </c>
      <c r="H25" s="53" t="s">
        <v>7</v>
      </c>
      <c r="I25" s="53" t="s">
        <v>7</v>
      </c>
      <c r="J25" s="53" t="s">
        <v>7</v>
      </c>
      <c r="K25" s="53" t="s">
        <v>7</v>
      </c>
    </row>
    <row r="26" spans="1:11" x14ac:dyDescent="0.2">
      <c r="A26" s="22"/>
      <c r="B26" s="22"/>
      <c r="C26" s="53" t="s">
        <v>8</v>
      </c>
      <c r="D26" s="53" t="s">
        <v>9</v>
      </c>
      <c r="E26" s="53" t="s">
        <v>10</v>
      </c>
      <c r="F26" s="53" t="s">
        <v>11</v>
      </c>
      <c r="G26" s="53" t="s">
        <v>12</v>
      </c>
      <c r="H26" s="53" t="s">
        <v>13</v>
      </c>
      <c r="I26" s="53" t="s">
        <v>14</v>
      </c>
      <c r="J26" s="53" t="s">
        <v>15</v>
      </c>
      <c r="K26" s="53" t="s">
        <v>16</v>
      </c>
    </row>
    <row r="27" spans="1:11" x14ac:dyDescent="0.2">
      <c r="A27" s="24" t="s">
        <v>2</v>
      </c>
      <c r="B27" s="22"/>
      <c r="C27" s="53" t="s">
        <v>249</v>
      </c>
      <c r="D27" s="53">
        <v>2021</v>
      </c>
      <c r="E27" s="53">
        <v>2022</v>
      </c>
      <c r="F27" s="53">
        <v>2023</v>
      </c>
      <c r="G27" s="53">
        <v>2024</v>
      </c>
      <c r="H27" s="53" t="s">
        <v>17</v>
      </c>
      <c r="I27" s="53" t="s">
        <v>18</v>
      </c>
      <c r="J27" s="53" t="s">
        <v>19</v>
      </c>
      <c r="K27" s="53" t="s">
        <v>20</v>
      </c>
    </row>
    <row r="28" spans="1:1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95" t="s">
        <v>21</v>
      </c>
      <c r="B29" s="95" t="s">
        <v>0</v>
      </c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">
      <c r="A30" s="22" t="s">
        <v>13</v>
      </c>
      <c r="B30" s="22" t="s">
        <v>22</v>
      </c>
      <c r="C30" s="54">
        <v>19543755.289999999</v>
      </c>
      <c r="D30" s="54">
        <v>31252808</v>
      </c>
      <c r="E30" s="21">
        <v>32037805</v>
      </c>
      <c r="F30" s="21">
        <v>20231755</v>
      </c>
      <c r="G30" s="21">
        <v>20231755</v>
      </c>
      <c r="H30" s="21">
        <f>D30/C30*100</f>
        <v>159.9119899745736</v>
      </c>
      <c r="I30" s="21">
        <f>E30/D30*100</f>
        <v>102.51176470287086</v>
      </c>
      <c r="J30" s="21">
        <f>F30/E30*100</f>
        <v>63.149629008604059</v>
      </c>
      <c r="K30" s="21">
        <f>G30/F30*100</f>
        <v>100</v>
      </c>
    </row>
    <row r="31" spans="1:11" x14ac:dyDescent="0.2">
      <c r="A31" s="22" t="s">
        <v>14</v>
      </c>
      <c r="B31" s="22" t="s">
        <v>23</v>
      </c>
      <c r="C31" s="54">
        <v>284713.59999999998</v>
      </c>
      <c r="D31" s="54">
        <v>700000</v>
      </c>
      <c r="E31" s="21">
        <v>700000</v>
      </c>
      <c r="F31" s="21">
        <v>700000</v>
      </c>
      <c r="G31" s="21">
        <v>700000</v>
      </c>
      <c r="H31" s="21">
        <f t="shared" ref="H31:H39" si="0">D31/C31*100</f>
        <v>245.86110393040585</v>
      </c>
      <c r="I31" s="21">
        <f t="shared" ref="I31:I39" si="1">E31/D31*100</f>
        <v>100</v>
      </c>
      <c r="J31" s="21">
        <f t="shared" ref="J31:J39" si="2">F31/E31*100</f>
        <v>100</v>
      </c>
      <c r="K31" s="21">
        <f t="shared" ref="K31:K39" si="3">G31/F31*100</f>
        <v>100</v>
      </c>
    </row>
    <row r="32" spans="1:11" x14ac:dyDescent="0.2">
      <c r="A32" s="22" t="s">
        <v>10</v>
      </c>
      <c r="B32" s="22" t="s">
        <v>24</v>
      </c>
      <c r="C32" s="54">
        <v>7351244.4299999997</v>
      </c>
      <c r="D32" s="54">
        <v>15482065</v>
      </c>
      <c r="E32" s="21">
        <v>13902015</v>
      </c>
      <c r="F32" s="21">
        <v>13213415</v>
      </c>
      <c r="G32" s="21">
        <v>13213415</v>
      </c>
      <c r="H32" s="21">
        <f t="shared" si="0"/>
        <v>210.60468261426047</v>
      </c>
      <c r="I32" s="21">
        <f t="shared" si="1"/>
        <v>89.794320072936003</v>
      </c>
      <c r="J32" s="21">
        <f t="shared" si="2"/>
        <v>95.046761206918561</v>
      </c>
      <c r="K32" s="21">
        <f t="shared" si="3"/>
        <v>100</v>
      </c>
    </row>
    <row r="33" spans="1:11" x14ac:dyDescent="0.2">
      <c r="A33" s="22" t="s">
        <v>11</v>
      </c>
      <c r="B33" s="22" t="s">
        <v>25</v>
      </c>
      <c r="C33" s="54">
        <v>6025435.8300000001</v>
      </c>
      <c r="D33" s="54">
        <v>19665790</v>
      </c>
      <c r="E33" s="21">
        <v>19835790</v>
      </c>
      <c r="F33" s="21">
        <v>7718340</v>
      </c>
      <c r="G33" s="21">
        <v>7718340</v>
      </c>
      <c r="H33" s="21">
        <f t="shared" si="0"/>
        <v>326.37954423290239</v>
      </c>
      <c r="I33" s="21">
        <f t="shared" si="1"/>
        <v>100.86444531340972</v>
      </c>
      <c r="J33" s="21">
        <f t="shared" si="2"/>
        <v>38.9111802454049</v>
      </c>
      <c r="K33" s="21">
        <f t="shared" si="3"/>
        <v>100</v>
      </c>
    </row>
    <row r="34" spans="1:11" x14ac:dyDescent="0.2">
      <c r="A34" s="95" t="s">
        <v>26</v>
      </c>
      <c r="B34" s="95" t="s">
        <v>0</v>
      </c>
      <c r="C34" s="54">
        <v>6451788.6299999999</v>
      </c>
      <c r="D34" s="54">
        <v>844067</v>
      </c>
      <c r="E34" s="21">
        <v>1000000</v>
      </c>
      <c r="F34" s="55">
        <v>0</v>
      </c>
      <c r="G34" s="55">
        <v>0</v>
      </c>
      <c r="H34" s="21">
        <f t="shared" si="0"/>
        <v>13.082682158482307</v>
      </c>
      <c r="I34" s="21">
        <f t="shared" si="1"/>
        <v>118.47400739514755</v>
      </c>
      <c r="J34" s="21">
        <f t="shared" si="2"/>
        <v>0</v>
      </c>
      <c r="K34" s="21">
        <v>0</v>
      </c>
    </row>
    <row r="35" spans="1:11" x14ac:dyDescent="0.2">
      <c r="A35" s="22"/>
      <c r="B35" s="22"/>
      <c r="C35" s="56"/>
      <c r="D35" s="22"/>
      <c r="E35" s="22"/>
      <c r="F35" s="22"/>
      <c r="G35" s="22"/>
      <c r="H35" s="21"/>
      <c r="I35" s="21"/>
      <c r="J35" s="21"/>
      <c r="K35" s="21"/>
    </row>
    <row r="36" spans="1:11" x14ac:dyDescent="0.2">
      <c r="A36" s="95" t="s">
        <v>27</v>
      </c>
      <c r="B36" s="95" t="s">
        <v>0</v>
      </c>
      <c r="C36" s="56"/>
      <c r="D36" s="22"/>
      <c r="E36" s="22"/>
      <c r="F36" s="22"/>
      <c r="G36" s="22"/>
      <c r="H36" s="21"/>
      <c r="I36" s="21"/>
      <c r="J36" s="21"/>
      <c r="K36" s="21"/>
    </row>
    <row r="37" spans="1:11" x14ac:dyDescent="0.2">
      <c r="A37" s="22" t="s">
        <v>15</v>
      </c>
      <c r="B37" s="22" t="s">
        <v>28</v>
      </c>
      <c r="C37" s="54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</row>
    <row r="38" spans="1:11" x14ac:dyDescent="0.2">
      <c r="A38" s="22" t="s">
        <v>12</v>
      </c>
      <c r="B38" s="22" t="s">
        <v>29</v>
      </c>
      <c r="C38" s="54">
        <v>736903.8</v>
      </c>
      <c r="D38" s="54">
        <v>2200000</v>
      </c>
      <c r="E38" s="54">
        <v>2200000</v>
      </c>
      <c r="F38" s="54">
        <v>2200000</v>
      </c>
      <c r="G38" s="54">
        <v>2200000</v>
      </c>
      <c r="H38" s="54">
        <f t="shared" si="0"/>
        <v>298.54643170519677</v>
      </c>
      <c r="I38" s="54">
        <f t="shared" si="1"/>
        <v>100</v>
      </c>
      <c r="J38" s="54">
        <f t="shared" si="2"/>
        <v>100</v>
      </c>
      <c r="K38" s="54">
        <f t="shared" si="3"/>
        <v>100</v>
      </c>
    </row>
    <row r="39" spans="1:11" x14ac:dyDescent="0.2">
      <c r="A39" s="95" t="s">
        <v>30</v>
      </c>
      <c r="B39" s="95" t="s">
        <v>0</v>
      </c>
      <c r="C39" s="54">
        <v>736903.8</v>
      </c>
      <c r="D39" s="54">
        <v>-2200000</v>
      </c>
      <c r="E39" s="54">
        <v>-2200000</v>
      </c>
      <c r="F39" s="54">
        <v>-2200000</v>
      </c>
      <c r="G39" s="54">
        <v>-2200000</v>
      </c>
      <c r="H39" s="54">
        <f t="shared" si="0"/>
        <v>-298.54643170519677</v>
      </c>
      <c r="I39" s="54">
        <f t="shared" si="1"/>
        <v>100</v>
      </c>
      <c r="J39" s="54">
        <f t="shared" si="2"/>
        <v>100</v>
      </c>
      <c r="K39" s="54">
        <f t="shared" si="3"/>
        <v>100</v>
      </c>
    </row>
    <row r="40" spans="1:11" x14ac:dyDescent="0.2">
      <c r="A40" s="22"/>
      <c r="B40" s="22"/>
      <c r="C40" s="56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A41" s="57" t="s">
        <v>361</v>
      </c>
      <c r="B41" s="22"/>
      <c r="C41" s="56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A42" s="57" t="s">
        <v>362</v>
      </c>
      <c r="B42" s="22" t="s">
        <v>0</v>
      </c>
      <c r="C42" s="58">
        <v>0</v>
      </c>
      <c r="D42" s="54">
        <v>3044067</v>
      </c>
      <c r="E42" s="54">
        <v>3200000</v>
      </c>
      <c r="F42" s="54">
        <v>2200000</v>
      </c>
      <c r="G42" s="54">
        <v>2200000</v>
      </c>
      <c r="H42" s="55">
        <v>0</v>
      </c>
      <c r="I42" s="55">
        <f>E42/D42*100</f>
        <v>105.12252194186264</v>
      </c>
      <c r="J42" s="22">
        <f>F42/E42*100</f>
        <v>68.75</v>
      </c>
      <c r="K42" s="55">
        <f>G42/F42*100</f>
        <v>100</v>
      </c>
    </row>
    <row r="43" spans="1:11" x14ac:dyDescent="0.2">
      <c r="A43" s="22"/>
      <c r="B43" s="22"/>
      <c r="C43" s="56"/>
      <c r="D43" s="56"/>
      <c r="E43" s="22"/>
      <c r="F43" s="22"/>
      <c r="G43" s="22"/>
      <c r="H43" s="22"/>
      <c r="I43" s="22"/>
      <c r="J43" s="22"/>
      <c r="K43" s="22"/>
    </row>
    <row r="44" spans="1:11" x14ac:dyDescent="0.2">
      <c r="A44" s="95" t="s">
        <v>31</v>
      </c>
      <c r="B44" s="95"/>
      <c r="C44" s="54">
        <v>5714884.8300000001</v>
      </c>
      <c r="D44" s="54">
        <v>0</v>
      </c>
      <c r="E44" s="21">
        <v>0</v>
      </c>
      <c r="F44" s="21">
        <v>0</v>
      </c>
      <c r="G44" s="21">
        <v>0</v>
      </c>
      <c r="H44" s="22"/>
      <c r="I44" s="22" t="s">
        <v>0</v>
      </c>
      <c r="J44" s="22"/>
      <c r="K44" s="22"/>
    </row>
    <row r="45" spans="1:11" x14ac:dyDescent="0.2">
      <c r="A45" s="28"/>
      <c r="B45" s="28"/>
      <c r="C45" s="91"/>
      <c r="D45" s="91"/>
      <c r="E45" s="27"/>
      <c r="F45" s="27"/>
      <c r="G45" s="27"/>
      <c r="H45" s="28"/>
      <c r="I45" s="28"/>
      <c r="J45" s="28"/>
      <c r="K45" s="28"/>
    </row>
    <row r="46" spans="1:11" x14ac:dyDescent="0.2">
      <c r="A46" s="28"/>
      <c r="B46" s="28"/>
      <c r="C46" s="91"/>
      <c r="D46" s="91"/>
      <c r="E46" s="27"/>
      <c r="F46" s="27"/>
      <c r="G46" s="27"/>
      <c r="H46" s="28"/>
      <c r="I46" s="28"/>
      <c r="J46" s="28"/>
      <c r="K46" s="28"/>
    </row>
    <row r="47" spans="1:11" x14ac:dyDescent="0.2">
      <c r="A47" s="28"/>
      <c r="B47" s="28"/>
      <c r="C47" s="91"/>
      <c r="D47" s="91"/>
      <c r="E47" s="27"/>
      <c r="F47" s="27"/>
      <c r="G47" s="27"/>
      <c r="H47" s="28"/>
      <c r="I47" s="28"/>
      <c r="J47" s="28"/>
      <c r="K47" s="28"/>
    </row>
    <row r="48" spans="1:11" ht="16.5" customHeight="1" x14ac:dyDescent="0.2">
      <c r="A48" s="28"/>
      <c r="B48" s="28"/>
      <c r="C48" s="91"/>
      <c r="D48" s="91"/>
      <c r="E48" s="27"/>
      <c r="F48" s="27"/>
      <c r="G48" s="27"/>
      <c r="H48" s="28"/>
      <c r="I48" s="28"/>
      <c r="J48" s="28"/>
      <c r="K48" s="28"/>
    </row>
    <row r="49" spans="1:11" ht="16.5" customHeight="1" x14ac:dyDescent="0.2">
      <c r="A49" s="28"/>
      <c r="B49" s="28"/>
      <c r="C49" s="91"/>
      <c r="D49" s="91"/>
      <c r="E49" s="27"/>
      <c r="F49" s="27"/>
      <c r="G49" s="27"/>
      <c r="H49" s="28"/>
      <c r="I49" s="28"/>
      <c r="J49" s="28"/>
      <c r="K49" s="28"/>
    </row>
    <row r="50" spans="1:11" x14ac:dyDescent="0.2">
      <c r="C50" s="5"/>
      <c r="D50" s="5"/>
      <c r="E50" s="1"/>
      <c r="F50" s="1"/>
      <c r="G50" s="1"/>
    </row>
    <row r="51" spans="1:11" x14ac:dyDescent="0.2">
      <c r="C51" s="5"/>
      <c r="D51" s="5"/>
      <c r="E51" s="1"/>
      <c r="F51" s="1"/>
      <c r="G51" s="1"/>
    </row>
    <row r="52" spans="1:11" s="3" customFormat="1" x14ac:dyDescent="0.2">
      <c r="B52" s="3" t="s">
        <v>266</v>
      </c>
    </row>
    <row r="53" spans="1:11" s="3" customFormat="1" x14ac:dyDescent="0.2"/>
    <row r="54" spans="1:11" s="14" customFormat="1" x14ac:dyDescent="0.2">
      <c r="A54" s="14" t="s">
        <v>267</v>
      </c>
    </row>
    <row r="55" spans="1:11" s="15" customFormat="1" x14ac:dyDescent="0.2">
      <c r="A55" s="15" t="s">
        <v>268</v>
      </c>
    </row>
    <row r="56" spans="1:11" x14ac:dyDescent="0.2">
      <c r="C56" s="5"/>
      <c r="D56" s="5"/>
      <c r="E56" s="1"/>
      <c r="F56" s="1"/>
      <c r="G56" s="1"/>
    </row>
    <row r="57" spans="1:11" s="3" customFormat="1" x14ac:dyDescent="0.2">
      <c r="A57" s="3" t="s">
        <v>21</v>
      </c>
    </row>
    <row r="59" spans="1:11" x14ac:dyDescent="0.2">
      <c r="A59" s="16" t="s">
        <v>0</v>
      </c>
      <c r="B59" s="16" t="s">
        <v>0</v>
      </c>
      <c r="C59" s="17" t="s">
        <v>4</v>
      </c>
      <c r="D59" s="17" t="s">
        <v>5</v>
      </c>
      <c r="E59" s="17" t="s">
        <v>5</v>
      </c>
      <c r="F59" s="17" t="s">
        <v>6</v>
      </c>
      <c r="G59" s="17" t="s">
        <v>6</v>
      </c>
      <c r="H59" s="17" t="s">
        <v>7</v>
      </c>
      <c r="I59" s="17" t="s">
        <v>7</v>
      </c>
      <c r="J59" s="17" t="s">
        <v>7</v>
      </c>
      <c r="K59" s="17" t="s">
        <v>7</v>
      </c>
    </row>
    <row r="60" spans="1:11" x14ac:dyDescent="0.2">
      <c r="A60" s="16" t="s">
        <v>0</v>
      </c>
      <c r="B60" s="16" t="s">
        <v>0</v>
      </c>
      <c r="C60" s="17" t="s">
        <v>8</v>
      </c>
      <c r="D60" s="17" t="s">
        <v>9</v>
      </c>
      <c r="E60" s="17" t="s">
        <v>10</v>
      </c>
      <c r="F60" s="17" t="s">
        <v>11</v>
      </c>
      <c r="G60" s="17" t="s">
        <v>12</v>
      </c>
      <c r="H60" s="17" t="s">
        <v>13</v>
      </c>
      <c r="I60" s="17" t="s">
        <v>14</v>
      </c>
      <c r="J60" s="17" t="s">
        <v>15</v>
      </c>
      <c r="K60" s="17" t="s">
        <v>16</v>
      </c>
    </row>
    <row r="61" spans="1:11" x14ac:dyDescent="0.2">
      <c r="A61" s="16" t="s">
        <v>2</v>
      </c>
      <c r="B61" s="16" t="s">
        <v>3</v>
      </c>
      <c r="C61" s="17" t="s">
        <v>273</v>
      </c>
      <c r="D61" s="17">
        <v>2021</v>
      </c>
      <c r="E61" s="17">
        <v>2022</v>
      </c>
      <c r="F61" s="17">
        <v>2023</v>
      </c>
      <c r="G61" s="17">
        <v>2024</v>
      </c>
      <c r="H61" s="17" t="s">
        <v>17</v>
      </c>
      <c r="I61" s="17" t="s">
        <v>18</v>
      </c>
      <c r="J61" s="17" t="s">
        <v>19</v>
      </c>
      <c r="K61" s="17" t="s">
        <v>20</v>
      </c>
    </row>
    <row r="62" spans="1:11" x14ac:dyDescent="0.2">
      <c r="A62" s="94" t="s">
        <v>21</v>
      </c>
      <c r="B62" s="94" t="s">
        <v>0</v>
      </c>
      <c r="C62" s="18"/>
      <c r="D62" s="18"/>
      <c r="E62" s="18"/>
      <c r="F62" s="18"/>
      <c r="G62" s="18"/>
      <c r="H62" s="18"/>
      <c r="I62" s="18"/>
      <c r="J62" s="18"/>
      <c r="K62" s="18"/>
    </row>
    <row r="63" spans="1:11" x14ac:dyDescent="0.2">
      <c r="A63" s="19" t="s">
        <v>13</v>
      </c>
      <c r="B63" s="19" t="s">
        <v>22</v>
      </c>
      <c r="C63" s="19">
        <v>19543755.289999999</v>
      </c>
      <c r="D63" s="19">
        <v>31252808</v>
      </c>
      <c r="E63" s="19">
        <v>32037805</v>
      </c>
      <c r="F63" s="19">
        <v>20231755</v>
      </c>
      <c r="G63" s="19">
        <v>20231755</v>
      </c>
      <c r="H63" s="19">
        <f t="shared" ref="H63:H80" si="4">D63/C63*100</f>
        <v>159.9119899745736</v>
      </c>
      <c r="I63" s="19">
        <f t="shared" ref="I63:K64" si="5">E63/D63*100</f>
        <v>102.51176470287086</v>
      </c>
      <c r="J63" s="19">
        <f t="shared" si="5"/>
        <v>63.149629008604059</v>
      </c>
      <c r="K63" s="19">
        <f t="shared" si="5"/>
        <v>100</v>
      </c>
    </row>
    <row r="64" spans="1:11" x14ac:dyDescent="0.2">
      <c r="A64" s="20" t="s">
        <v>32</v>
      </c>
      <c r="B64" s="20" t="s">
        <v>33</v>
      </c>
      <c r="C64" s="20">
        <v>9226100.1199999992</v>
      </c>
      <c r="D64" s="20">
        <v>2051153</v>
      </c>
      <c r="E64" s="20">
        <v>1856000</v>
      </c>
      <c r="F64" s="20">
        <v>1356000</v>
      </c>
      <c r="G64" s="20">
        <v>1356000</v>
      </c>
      <c r="H64" s="20">
        <f t="shared" si="4"/>
        <v>22.232069599522188</v>
      </c>
      <c r="I64" s="20">
        <f t="shared" si="5"/>
        <v>90.485692681140804</v>
      </c>
      <c r="J64" s="20">
        <f t="shared" si="5"/>
        <v>73.060344827586206</v>
      </c>
      <c r="K64" s="20">
        <f t="shared" si="5"/>
        <v>100</v>
      </c>
    </row>
    <row r="65" spans="1:11" x14ac:dyDescent="0.2">
      <c r="A65" s="21" t="s">
        <v>34</v>
      </c>
      <c r="B65" s="21" t="s">
        <v>35</v>
      </c>
      <c r="C65" s="21">
        <v>8884727.9700000007</v>
      </c>
      <c r="D65" s="21">
        <v>1450153</v>
      </c>
      <c r="E65" s="21">
        <v>1500000</v>
      </c>
      <c r="F65" s="22"/>
      <c r="G65" s="22"/>
      <c r="H65" s="25">
        <f t="shared" si="4"/>
        <v>16.32186156848649</v>
      </c>
      <c r="I65" s="25">
        <f t="shared" ref="I65:I91" si="6">E65/D65*100</f>
        <v>103.43736143703457</v>
      </c>
      <c r="J65" s="25"/>
      <c r="K65" s="25"/>
    </row>
    <row r="66" spans="1:11" x14ac:dyDescent="0.2">
      <c r="A66" s="21" t="s">
        <v>36</v>
      </c>
      <c r="B66" s="21" t="s">
        <v>37</v>
      </c>
      <c r="C66" s="21">
        <v>278662.40000000002</v>
      </c>
      <c r="D66" s="21">
        <v>501000</v>
      </c>
      <c r="E66" s="21">
        <v>301000</v>
      </c>
      <c r="F66" s="22"/>
      <c r="G66" s="22"/>
      <c r="H66" s="25">
        <f t="shared" si="4"/>
        <v>179.78744172159574</v>
      </c>
      <c r="I66" s="25">
        <f t="shared" si="6"/>
        <v>60.079840319361274</v>
      </c>
      <c r="J66" s="25"/>
      <c r="K66" s="25"/>
    </row>
    <row r="67" spans="1:11" x14ac:dyDescent="0.2">
      <c r="A67" s="21" t="s">
        <v>38</v>
      </c>
      <c r="B67" s="21" t="s">
        <v>39</v>
      </c>
      <c r="C67" s="21">
        <v>62709.75</v>
      </c>
      <c r="D67" s="21">
        <v>100000</v>
      </c>
      <c r="E67" s="21">
        <v>55000</v>
      </c>
      <c r="F67" s="22"/>
      <c r="G67" s="22"/>
      <c r="H67" s="25">
        <f t="shared" si="4"/>
        <v>159.46483601034927</v>
      </c>
      <c r="I67" s="25">
        <f t="shared" si="6"/>
        <v>55.000000000000007</v>
      </c>
      <c r="J67" s="25"/>
      <c r="K67" s="25"/>
    </row>
    <row r="68" spans="1:11" x14ac:dyDescent="0.2">
      <c r="A68" s="20" t="s">
        <v>40</v>
      </c>
      <c r="B68" s="20" t="s">
        <v>41</v>
      </c>
      <c r="C68" s="20">
        <v>8252889.2300000004</v>
      </c>
      <c r="D68" s="20">
        <v>26875655</v>
      </c>
      <c r="E68" s="20">
        <v>28010805</v>
      </c>
      <c r="F68" s="20">
        <v>16704755</v>
      </c>
      <c r="G68" s="20">
        <v>16704755</v>
      </c>
      <c r="H68" s="20">
        <f t="shared" si="4"/>
        <v>325.65146884929169</v>
      </c>
      <c r="I68" s="20">
        <f t="shared" si="6"/>
        <v>104.22371101281067</v>
      </c>
      <c r="J68" s="20">
        <f>F68/E68*100</f>
        <v>59.636825860592012</v>
      </c>
      <c r="K68" s="20">
        <f>G68/F68*100</f>
        <v>100</v>
      </c>
    </row>
    <row r="69" spans="1:11" x14ac:dyDescent="0.2">
      <c r="A69" s="21" t="s">
        <v>42</v>
      </c>
      <c r="B69" s="21" t="s">
        <v>43</v>
      </c>
      <c r="C69" s="21">
        <v>5376194.5599999996</v>
      </c>
      <c r="D69" s="21">
        <v>12569250</v>
      </c>
      <c r="E69" s="21">
        <v>13201600</v>
      </c>
      <c r="F69" s="22"/>
      <c r="G69" s="22"/>
      <c r="H69" s="25">
        <f t="shared" si="4"/>
        <v>233.79455225668028</v>
      </c>
      <c r="I69" s="25">
        <f t="shared" si="6"/>
        <v>105.03092865524992</v>
      </c>
      <c r="J69" s="25"/>
      <c r="K69" s="25"/>
    </row>
    <row r="70" spans="1:11" x14ac:dyDescent="0.2">
      <c r="A70" s="21" t="s">
        <v>44</v>
      </c>
      <c r="B70" s="21" t="s">
        <v>45</v>
      </c>
      <c r="C70" s="21">
        <v>423710.4</v>
      </c>
      <c r="D70" s="21">
        <v>403000</v>
      </c>
      <c r="E70" s="21">
        <v>403000</v>
      </c>
      <c r="F70" s="22"/>
      <c r="G70" s="22"/>
      <c r="H70" s="25">
        <f t="shared" si="4"/>
        <v>95.112133192860028</v>
      </c>
      <c r="I70" s="25">
        <f t="shared" si="6"/>
        <v>100</v>
      </c>
      <c r="J70" s="25"/>
      <c r="K70" s="25"/>
    </row>
    <row r="71" spans="1:11" x14ac:dyDescent="0.2">
      <c r="A71" s="21" t="s">
        <v>46</v>
      </c>
      <c r="B71" s="21" t="s">
        <v>47</v>
      </c>
      <c r="C71" s="21">
        <v>2452984.27</v>
      </c>
      <c r="D71" s="21">
        <v>13903405</v>
      </c>
      <c r="E71" s="21">
        <v>14406205</v>
      </c>
      <c r="F71" s="22"/>
      <c r="G71" s="22"/>
      <c r="H71" s="25">
        <f t="shared" si="4"/>
        <v>566.79552209276903</v>
      </c>
      <c r="I71" s="25">
        <f t="shared" si="6"/>
        <v>103.61638030396152</v>
      </c>
      <c r="J71" s="25"/>
      <c r="K71" s="25"/>
    </row>
    <row r="72" spans="1:11" x14ac:dyDescent="0.2">
      <c r="A72" s="20" t="s">
        <v>48</v>
      </c>
      <c r="B72" s="20" t="s">
        <v>49</v>
      </c>
      <c r="C72" s="20">
        <v>189520.67</v>
      </c>
      <c r="D72" s="20">
        <v>310600</v>
      </c>
      <c r="E72" s="20">
        <v>253600</v>
      </c>
      <c r="F72" s="20">
        <v>253600</v>
      </c>
      <c r="G72" s="20">
        <v>253600</v>
      </c>
      <c r="H72" s="20">
        <f t="shared" si="4"/>
        <v>163.88713695450738</v>
      </c>
      <c r="I72" s="20">
        <f t="shared" si="6"/>
        <v>81.648422408242112</v>
      </c>
      <c r="J72" s="20">
        <f>F72/E72*100</f>
        <v>100</v>
      </c>
      <c r="K72" s="20">
        <f>G72/F72*100</f>
        <v>100</v>
      </c>
    </row>
    <row r="73" spans="1:11" x14ac:dyDescent="0.2">
      <c r="A73" s="21" t="s">
        <v>50</v>
      </c>
      <c r="B73" s="21" t="s">
        <v>51</v>
      </c>
      <c r="C73" s="21">
        <v>225.82</v>
      </c>
      <c r="D73" s="21">
        <v>5100</v>
      </c>
      <c r="E73" s="21">
        <v>3100</v>
      </c>
      <c r="F73" s="22"/>
      <c r="G73" s="22"/>
      <c r="H73" s="25">
        <f t="shared" si="4"/>
        <v>2258.4359224160839</v>
      </c>
      <c r="I73" s="25">
        <f t="shared" si="6"/>
        <v>60.784313725490193</v>
      </c>
      <c r="J73" s="25"/>
      <c r="K73" s="25"/>
    </row>
    <row r="74" spans="1:11" x14ac:dyDescent="0.2">
      <c r="A74" s="21" t="s">
        <v>52</v>
      </c>
      <c r="B74" s="21" t="s">
        <v>53</v>
      </c>
      <c r="C74" s="21">
        <v>189294.85</v>
      </c>
      <c r="D74" s="21">
        <v>305500</v>
      </c>
      <c r="E74" s="21">
        <v>250500</v>
      </c>
      <c r="F74" s="22"/>
      <c r="G74" s="22"/>
      <c r="H74" s="25">
        <f t="shared" si="4"/>
        <v>161.38843713920372</v>
      </c>
      <c r="I74" s="25">
        <f t="shared" si="6"/>
        <v>81.99672667757774</v>
      </c>
      <c r="J74" s="25"/>
      <c r="K74" s="25"/>
    </row>
    <row r="75" spans="1:11" x14ac:dyDescent="0.2">
      <c r="A75" s="20" t="s">
        <v>54</v>
      </c>
      <c r="B75" s="20" t="s">
        <v>55</v>
      </c>
      <c r="C75" s="20">
        <v>1659750.11</v>
      </c>
      <c r="D75" s="20">
        <v>1689000</v>
      </c>
      <c r="E75" s="20">
        <v>1604000</v>
      </c>
      <c r="F75" s="20">
        <v>1604000</v>
      </c>
      <c r="G75" s="20">
        <v>1604000</v>
      </c>
      <c r="H75" s="20">
        <f t="shared" si="4"/>
        <v>101.76230685714489</v>
      </c>
      <c r="I75" s="20">
        <f t="shared" si="6"/>
        <v>94.96743635287153</v>
      </c>
      <c r="J75" s="20">
        <f>F75/E75*100</f>
        <v>100</v>
      </c>
      <c r="K75" s="20">
        <f>G75/F75*100</f>
        <v>100</v>
      </c>
    </row>
    <row r="76" spans="1:11" x14ac:dyDescent="0.2">
      <c r="A76" s="21" t="s">
        <v>56</v>
      </c>
      <c r="B76" s="21" t="s">
        <v>57</v>
      </c>
      <c r="C76" s="21">
        <v>10340.67</v>
      </c>
      <c r="D76" s="21">
        <v>29000</v>
      </c>
      <c r="E76" s="21">
        <v>24000</v>
      </c>
      <c r="F76" s="22"/>
      <c r="G76" s="22"/>
      <c r="H76" s="25">
        <f t="shared" si="4"/>
        <v>280.44604459865752</v>
      </c>
      <c r="I76" s="25">
        <f t="shared" si="6"/>
        <v>82.758620689655174</v>
      </c>
      <c r="J76" s="25"/>
      <c r="K76" s="25"/>
    </row>
    <row r="77" spans="1:11" x14ac:dyDescent="0.2">
      <c r="A77" s="21" t="s">
        <v>58</v>
      </c>
      <c r="B77" s="21" t="s">
        <v>59</v>
      </c>
      <c r="C77" s="21">
        <v>1069870.77</v>
      </c>
      <c r="D77" s="21">
        <v>1030000</v>
      </c>
      <c r="E77" s="21">
        <v>1020000</v>
      </c>
      <c r="F77" s="22"/>
      <c r="G77" s="22"/>
      <c r="H77" s="25">
        <f t="shared" si="4"/>
        <v>96.273309719453309</v>
      </c>
      <c r="I77" s="25">
        <f t="shared" si="6"/>
        <v>99.029126213592235</v>
      </c>
      <c r="J77" s="25"/>
      <c r="K77" s="25"/>
    </row>
    <row r="78" spans="1:11" x14ac:dyDescent="0.2">
      <c r="A78" s="21" t="s">
        <v>60</v>
      </c>
      <c r="B78" s="21" t="s">
        <v>61</v>
      </c>
      <c r="C78" s="21">
        <v>579538.67000000004</v>
      </c>
      <c r="D78" s="21">
        <v>630000</v>
      </c>
      <c r="E78" s="21">
        <v>560000</v>
      </c>
      <c r="F78" s="22"/>
      <c r="G78" s="22"/>
      <c r="H78" s="25">
        <f t="shared" si="4"/>
        <v>108.70715495136847</v>
      </c>
      <c r="I78" s="25">
        <f t="shared" si="6"/>
        <v>88.888888888888886</v>
      </c>
      <c r="J78" s="25"/>
      <c r="K78" s="25"/>
    </row>
    <row r="79" spans="1:11" x14ac:dyDescent="0.2">
      <c r="A79" s="20" t="s">
        <v>62</v>
      </c>
      <c r="B79" s="20" t="s">
        <v>63</v>
      </c>
      <c r="C79" s="20">
        <v>215495.16</v>
      </c>
      <c r="D79" s="20">
        <v>316400</v>
      </c>
      <c r="E79" s="20">
        <v>303400</v>
      </c>
      <c r="F79" s="20">
        <v>303400</v>
      </c>
      <c r="G79" s="20">
        <v>303400</v>
      </c>
      <c r="H79" s="20">
        <f t="shared" si="4"/>
        <v>146.82464330057343</v>
      </c>
      <c r="I79" s="20">
        <f t="shared" si="6"/>
        <v>95.891276864728198</v>
      </c>
      <c r="J79" s="20">
        <f>F79/E79*100</f>
        <v>100</v>
      </c>
      <c r="K79" s="20">
        <f>G79/F79*100</f>
        <v>100</v>
      </c>
    </row>
    <row r="80" spans="1:11" x14ac:dyDescent="0.2">
      <c r="A80" s="21" t="s">
        <v>64</v>
      </c>
      <c r="B80" s="21" t="s">
        <v>65</v>
      </c>
      <c r="C80" s="21">
        <v>215495.16</v>
      </c>
      <c r="D80" s="21">
        <v>313400</v>
      </c>
      <c r="E80" s="21">
        <v>303400</v>
      </c>
      <c r="F80" s="22"/>
      <c r="G80" s="22"/>
      <c r="H80" s="25">
        <f t="shared" si="4"/>
        <v>145.43250066498013</v>
      </c>
      <c r="I80" s="25">
        <f t="shared" si="6"/>
        <v>96.809189534141666</v>
      </c>
      <c r="J80" s="25"/>
      <c r="K80" s="25"/>
    </row>
    <row r="81" spans="1:11" x14ac:dyDescent="0.2">
      <c r="A81" s="21" t="s">
        <v>66</v>
      </c>
      <c r="B81" s="21" t="s">
        <v>67</v>
      </c>
      <c r="C81" s="21">
        <v>0</v>
      </c>
      <c r="D81" s="21">
        <v>3000</v>
      </c>
      <c r="E81" s="21">
        <v>0</v>
      </c>
      <c r="F81" s="22"/>
      <c r="G81" s="22"/>
      <c r="H81" s="25">
        <v>0</v>
      </c>
      <c r="I81" s="25">
        <f t="shared" si="6"/>
        <v>0</v>
      </c>
      <c r="J81" s="25"/>
      <c r="K81" s="25"/>
    </row>
    <row r="82" spans="1:11" x14ac:dyDescent="0.2">
      <c r="A82" s="51">
        <v>68</v>
      </c>
      <c r="B82" s="32" t="s">
        <v>250</v>
      </c>
      <c r="C82" s="32">
        <v>0</v>
      </c>
      <c r="D82" s="32">
        <v>10000</v>
      </c>
      <c r="E82" s="32">
        <v>10000</v>
      </c>
      <c r="F82" s="32">
        <v>10000</v>
      </c>
      <c r="G82" s="32">
        <v>10000</v>
      </c>
      <c r="H82" s="32">
        <v>0</v>
      </c>
      <c r="I82" s="32">
        <f t="shared" si="6"/>
        <v>100</v>
      </c>
      <c r="J82" s="32">
        <f>F82/E82*100</f>
        <v>100</v>
      </c>
      <c r="K82" s="32">
        <f>G82/F82*100</f>
        <v>100</v>
      </c>
    </row>
    <row r="83" spans="1:11" x14ac:dyDescent="0.2">
      <c r="A83" s="52">
        <v>681</v>
      </c>
      <c r="B83" s="25" t="s">
        <v>363</v>
      </c>
      <c r="C83" s="21">
        <v>0</v>
      </c>
      <c r="D83" s="21">
        <v>10000</v>
      </c>
      <c r="E83" s="21">
        <v>10000</v>
      </c>
      <c r="F83" s="22"/>
      <c r="G83" s="22"/>
      <c r="H83" s="25">
        <v>0</v>
      </c>
      <c r="I83" s="25">
        <f>E83/D83*100</f>
        <v>100</v>
      </c>
      <c r="J83" s="25"/>
      <c r="K83" s="25"/>
    </row>
    <row r="84" spans="1:11" x14ac:dyDescent="0.2">
      <c r="A84" s="19" t="s">
        <v>14</v>
      </c>
      <c r="B84" s="19" t="s">
        <v>23</v>
      </c>
      <c r="C84" s="19">
        <v>284713.59999999998</v>
      </c>
      <c r="D84" s="19">
        <v>700000</v>
      </c>
      <c r="E84" s="19">
        <v>700000</v>
      </c>
      <c r="F84" s="19">
        <v>700000</v>
      </c>
      <c r="G84" s="19">
        <v>700000</v>
      </c>
      <c r="H84" s="19">
        <f>D84/C84*100</f>
        <v>245.86110393040585</v>
      </c>
      <c r="I84" s="19">
        <f>E84/D84*100</f>
        <v>100</v>
      </c>
      <c r="J84" s="19">
        <f t="shared" ref="J84:K87" si="7">F84/E84*100</f>
        <v>100</v>
      </c>
      <c r="K84" s="19">
        <f t="shared" si="7"/>
        <v>100</v>
      </c>
    </row>
    <row r="85" spans="1:11" x14ac:dyDescent="0.2">
      <c r="A85" s="20" t="s">
        <v>68</v>
      </c>
      <c r="B85" s="20" t="s">
        <v>69</v>
      </c>
      <c r="C85" s="20">
        <v>39181.03</v>
      </c>
      <c r="D85" s="20">
        <v>600000</v>
      </c>
      <c r="E85" s="20">
        <v>600000</v>
      </c>
      <c r="F85" s="20">
        <v>600000</v>
      </c>
      <c r="G85" s="20">
        <v>600000</v>
      </c>
      <c r="H85" s="20">
        <f>D85/C85*100</f>
        <v>1531.3533105178706</v>
      </c>
      <c r="I85" s="20">
        <f t="shared" si="6"/>
        <v>100</v>
      </c>
      <c r="J85" s="20">
        <f t="shared" si="7"/>
        <v>100</v>
      </c>
      <c r="K85" s="20">
        <f t="shared" si="7"/>
        <v>100</v>
      </c>
    </row>
    <row r="86" spans="1:11" x14ac:dyDescent="0.2">
      <c r="A86" s="21" t="s">
        <v>70</v>
      </c>
      <c r="B86" s="21" t="s">
        <v>71</v>
      </c>
      <c r="C86" s="21">
        <v>39181.03</v>
      </c>
      <c r="D86" s="21">
        <v>600000</v>
      </c>
      <c r="E86" s="21">
        <v>600000</v>
      </c>
      <c r="F86" s="22"/>
      <c r="G86" s="22"/>
      <c r="H86" s="25">
        <f>D86/C86*100</f>
        <v>1531.3533105178706</v>
      </c>
      <c r="I86" s="25">
        <f t="shared" si="6"/>
        <v>100</v>
      </c>
      <c r="J86" s="25"/>
      <c r="K86" s="25"/>
    </row>
    <row r="87" spans="1:11" x14ac:dyDescent="0.2">
      <c r="A87" s="20" t="s">
        <v>72</v>
      </c>
      <c r="B87" s="20" t="s">
        <v>73</v>
      </c>
      <c r="C87" s="20">
        <v>245532.57</v>
      </c>
      <c r="D87" s="20">
        <v>100000</v>
      </c>
      <c r="E87" s="20">
        <v>100000</v>
      </c>
      <c r="F87" s="20">
        <v>100000</v>
      </c>
      <c r="G87" s="20">
        <v>100000</v>
      </c>
      <c r="H87" s="20">
        <f>D87/C87*100</f>
        <v>40.72779428000122</v>
      </c>
      <c r="I87" s="20">
        <f t="shared" si="6"/>
        <v>100</v>
      </c>
      <c r="J87" s="20">
        <f t="shared" si="7"/>
        <v>100</v>
      </c>
      <c r="K87" s="20">
        <f t="shared" si="7"/>
        <v>100</v>
      </c>
    </row>
    <row r="88" spans="1:11" x14ac:dyDescent="0.2">
      <c r="A88" s="21" t="s">
        <v>74</v>
      </c>
      <c r="B88" s="21" t="s">
        <v>75</v>
      </c>
      <c r="C88" s="21">
        <v>85932.57</v>
      </c>
      <c r="D88" s="21">
        <v>100000</v>
      </c>
      <c r="E88" s="21">
        <v>100000</v>
      </c>
      <c r="F88" s="22"/>
      <c r="G88" s="22"/>
      <c r="H88" s="25">
        <f>D88/C88*100</f>
        <v>116.37031221107432</v>
      </c>
      <c r="I88" s="25">
        <f>E88/D88*100</f>
        <v>100</v>
      </c>
      <c r="J88" s="20"/>
      <c r="K88" s="20"/>
    </row>
    <row r="89" spans="1:11" x14ac:dyDescent="0.2">
      <c r="A89" s="52">
        <v>723</v>
      </c>
      <c r="B89" s="21" t="s">
        <v>75</v>
      </c>
      <c r="C89" s="21">
        <v>159600</v>
      </c>
      <c r="D89" s="21">
        <v>0</v>
      </c>
      <c r="E89" s="21">
        <v>0</v>
      </c>
      <c r="F89" s="22"/>
      <c r="G89" s="22"/>
      <c r="H89" s="25">
        <v>0</v>
      </c>
      <c r="I89" s="25">
        <v>0</v>
      </c>
      <c r="J89" s="20"/>
      <c r="K89" s="20"/>
    </row>
    <row r="90" spans="1:11" x14ac:dyDescent="0.2">
      <c r="A90" s="19" t="s">
        <v>10</v>
      </c>
      <c r="B90" s="19" t="s">
        <v>24</v>
      </c>
      <c r="C90" s="19">
        <v>7351244.4299999997</v>
      </c>
      <c r="D90" s="19">
        <v>15482065</v>
      </c>
      <c r="E90" s="19">
        <v>13902015</v>
      </c>
      <c r="F90" s="19">
        <v>13213415</v>
      </c>
      <c r="G90" s="19">
        <v>13213415</v>
      </c>
      <c r="H90" s="19">
        <f>D90/C90*100</f>
        <v>210.60468261426047</v>
      </c>
      <c r="I90" s="19">
        <f t="shared" si="6"/>
        <v>89.794320072936003</v>
      </c>
      <c r="J90" s="19">
        <f>F90/E90*100</f>
        <v>95.046761206918561</v>
      </c>
      <c r="K90" s="19">
        <f>G90/F90*100</f>
        <v>100</v>
      </c>
    </row>
    <row r="91" spans="1:11" x14ac:dyDescent="0.2">
      <c r="A91" s="20" t="s">
        <v>76</v>
      </c>
      <c r="B91" s="20" t="s">
        <v>77</v>
      </c>
      <c r="C91" s="20">
        <v>2397096.2200000002</v>
      </c>
      <c r="D91" s="20">
        <v>4508750</v>
      </c>
      <c r="E91" s="20">
        <v>3866200</v>
      </c>
      <c r="F91" s="20">
        <v>3837600</v>
      </c>
      <c r="G91" s="20">
        <v>3837600</v>
      </c>
      <c r="H91" s="20">
        <f>D91/C91*100</f>
        <v>188.09215760225092</v>
      </c>
      <c r="I91" s="20">
        <f t="shared" si="6"/>
        <v>85.748821735514284</v>
      </c>
      <c r="J91" s="20">
        <f>F91/E91*100</f>
        <v>99.260255548083393</v>
      </c>
      <c r="K91" s="20">
        <f>G91/F91*100</f>
        <v>100</v>
      </c>
    </row>
    <row r="92" spans="1:11" x14ac:dyDescent="0.2">
      <c r="A92" s="21" t="s">
        <v>78</v>
      </c>
      <c r="B92" s="21" t="s">
        <v>79</v>
      </c>
      <c r="C92" s="21">
        <v>2018125.13</v>
      </c>
      <c r="D92" s="21">
        <v>3536400</v>
      </c>
      <c r="E92" s="21">
        <v>3104400</v>
      </c>
      <c r="F92" s="22"/>
      <c r="G92" s="22"/>
      <c r="H92" s="25">
        <f t="shared" ref="H92:H114" si="8">D92/C92*100</f>
        <v>175.23194907146319</v>
      </c>
      <c r="I92" s="25">
        <f t="shared" ref="I92:I127" si="9">E92/D92*100</f>
        <v>87.78418730912793</v>
      </c>
      <c r="J92" s="25"/>
      <c r="K92" s="25"/>
    </row>
    <row r="93" spans="1:11" x14ac:dyDescent="0.2">
      <c r="A93" s="21" t="s">
        <v>80</v>
      </c>
      <c r="B93" s="21" t="s">
        <v>81</v>
      </c>
      <c r="C93" s="21">
        <v>60445.16</v>
      </c>
      <c r="D93" s="21">
        <v>390200</v>
      </c>
      <c r="E93" s="21">
        <v>250400</v>
      </c>
      <c r="F93" s="22"/>
      <c r="G93" s="22"/>
      <c r="H93" s="25">
        <f t="shared" si="8"/>
        <v>645.54382848850094</v>
      </c>
      <c r="I93" s="25">
        <f t="shared" si="9"/>
        <v>64.172219374679656</v>
      </c>
      <c r="J93" s="25"/>
      <c r="K93" s="25"/>
    </row>
    <row r="94" spans="1:11" x14ac:dyDescent="0.2">
      <c r="A94" s="21" t="s">
        <v>82</v>
      </c>
      <c r="B94" s="21" t="s">
        <v>83</v>
      </c>
      <c r="C94" s="21">
        <v>318525.93</v>
      </c>
      <c r="D94" s="21">
        <v>582150</v>
      </c>
      <c r="E94" s="21">
        <v>511400</v>
      </c>
      <c r="F94" s="22"/>
      <c r="G94" s="22"/>
      <c r="H94" s="25">
        <f t="shared" si="8"/>
        <v>182.76377059789135</v>
      </c>
      <c r="I94" s="25">
        <f t="shared" si="9"/>
        <v>87.846774886197721</v>
      </c>
      <c r="J94" s="25"/>
      <c r="K94" s="25"/>
    </row>
    <row r="95" spans="1:11" x14ac:dyDescent="0.2">
      <c r="A95" s="20" t="s">
        <v>84</v>
      </c>
      <c r="B95" s="20" t="s">
        <v>85</v>
      </c>
      <c r="C95" s="20">
        <v>2762556.54</v>
      </c>
      <c r="D95" s="20">
        <v>6411415</v>
      </c>
      <c r="E95" s="20">
        <v>5891915</v>
      </c>
      <c r="F95" s="20">
        <v>5656915</v>
      </c>
      <c r="G95" s="20">
        <v>5656915</v>
      </c>
      <c r="H95" s="20">
        <f t="shared" si="8"/>
        <v>232.08267078580769</v>
      </c>
      <c r="I95" s="20">
        <f t="shared" si="9"/>
        <v>91.897264488416369</v>
      </c>
      <c r="J95" s="20">
        <f>F95/E95*100</f>
        <v>96.011483532943018</v>
      </c>
      <c r="K95" s="20">
        <f>G95/F95*100</f>
        <v>100</v>
      </c>
    </row>
    <row r="96" spans="1:11" x14ac:dyDescent="0.2">
      <c r="A96" s="21" t="s">
        <v>86</v>
      </c>
      <c r="B96" s="21" t="s">
        <v>87</v>
      </c>
      <c r="C96" s="21">
        <v>133395.53</v>
      </c>
      <c r="D96" s="21">
        <v>386500</v>
      </c>
      <c r="E96" s="21">
        <v>323000</v>
      </c>
      <c r="F96" s="22"/>
      <c r="G96" s="22"/>
      <c r="H96" s="25">
        <f t="shared" si="8"/>
        <v>289.73984360645369</v>
      </c>
      <c r="I96" s="25">
        <f t="shared" si="9"/>
        <v>83.570504527813711</v>
      </c>
      <c r="J96" s="25"/>
      <c r="K96" s="25"/>
    </row>
    <row r="97" spans="1:11" x14ac:dyDescent="0.2">
      <c r="A97" s="21" t="s">
        <v>88</v>
      </c>
      <c r="B97" s="21" t="s">
        <v>89</v>
      </c>
      <c r="C97" s="21">
        <v>446099.95</v>
      </c>
      <c r="D97" s="21">
        <v>736120</v>
      </c>
      <c r="E97" s="21">
        <v>693620</v>
      </c>
      <c r="F97" s="22"/>
      <c r="G97" s="22"/>
      <c r="H97" s="25">
        <f t="shared" si="8"/>
        <v>165.01234756919385</v>
      </c>
      <c r="I97" s="25">
        <f t="shared" si="9"/>
        <v>94.226484812258875</v>
      </c>
      <c r="J97" s="25"/>
      <c r="K97" s="25"/>
    </row>
    <row r="98" spans="1:11" x14ac:dyDescent="0.2">
      <c r="A98" s="21" t="s">
        <v>90</v>
      </c>
      <c r="B98" s="21" t="s">
        <v>91</v>
      </c>
      <c r="C98" s="21">
        <v>1838286.2</v>
      </c>
      <c r="D98" s="21">
        <v>4458345</v>
      </c>
      <c r="E98" s="21">
        <v>4225845</v>
      </c>
      <c r="F98" s="22"/>
      <c r="G98" s="22"/>
      <c r="H98" s="25">
        <f t="shared" si="8"/>
        <v>242.52725174132297</v>
      </c>
      <c r="I98" s="25">
        <f t="shared" si="9"/>
        <v>94.78506037554294</v>
      </c>
      <c r="J98" s="25"/>
      <c r="K98" s="25"/>
    </row>
    <row r="99" spans="1:11" x14ac:dyDescent="0.2">
      <c r="A99" s="21" t="s">
        <v>92</v>
      </c>
      <c r="B99" s="21" t="s">
        <v>93</v>
      </c>
      <c r="C99" s="21">
        <v>0</v>
      </c>
      <c r="D99" s="21">
        <v>37550</v>
      </c>
      <c r="E99" s="21">
        <v>37550</v>
      </c>
      <c r="F99" s="22"/>
      <c r="G99" s="22"/>
      <c r="H99" s="25">
        <v>0</v>
      </c>
      <c r="I99" s="25">
        <f t="shared" si="9"/>
        <v>100</v>
      </c>
      <c r="J99" s="25"/>
      <c r="K99" s="25"/>
    </row>
    <row r="100" spans="1:11" x14ac:dyDescent="0.2">
      <c r="A100" s="21" t="s">
        <v>94</v>
      </c>
      <c r="B100" s="21" t="s">
        <v>95</v>
      </c>
      <c r="C100" s="21">
        <v>344774.86</v>
      </c>
      <c r="D100" s="21">
        <v>792900</v>
      </c>
      <c r="E100" s="21">
        <v>611900</v>
      </c>
      <c r="F100" s="22"/>
      <c r="G100" s="22"/>
      <c r="H100" s="25">
        <f t="shared" si="8"/>
        <v>229.97616473544505</v>
      </c>
      <c r="I100" s="25">
        <f t="shared" si="9"/>
        <v>77.172405095220071</v>
      </c>
      <c r="J100" s="25"/>
      <c r="K100" s="25"/>
    </row>
    <row r="101" spans="1:11" x14ac:dyDescent="0.2">
      <c r="A101" s="20" t="s">
        <v>96</v>
      </c>
      <c r="B101" s="20" t="s">
        <v>97</v>
      </c>
      <c r="C101" s="20">
        <v>116215.28</v>
      </c>
      <c r="D101" s="20">
        <v>181900</v>
      </c>
      <c r="E101" s="20">
        <v>155900</v>
      </c>
      <c r="F101" s="20">
        <v>155900</v>
      </c>
      <c r="G101" s="20">
        <v>155900</v>
      </c>
      <c r="H101" s="20">
        <f t="shared" si="8"/>
        <v>156.51986554607967</v>
      </c>
      <c r="I101" s="20">
        <f t="shared" si="9"/>
        <v>85.706432105552494</v>
      </c>
      <c r="J101" s="20">
        <f>F101/E101*100</f>
        <v>100</v>
      </c>
      <c r="K101" s="20">
        <f>G101/F101*100</f>
        <v>100</v>
      </c>
    </row>
    <row r="102" spans="1:11" x14ac:dyDescent="0.2">
      <c r="A102" s="21" t="s">
        <v>98</v>
      </c>
      <c r="B102" s="21" t="s">
        <v>99</v>
      </c>
      <c r="C102" s="21">
        <v>71422.080000000002</v>
      </c>
      <c r="D102" s="21">
        <v>112000</v>
      </c>
      <c r="E102" s="21">
        <v>97000</v>
      </c>
      <c r="F102" s="22"/>
      <c r="G102" s="22"/>
      <c r="H102" s="25">
        <f t="shared" si="8"/>
        <v>156.81425127915625</v>
      </c>
      <c r="I102" s="25">
        <f t="shared" si="9"/>
        <v>86.607142857142861</v>
      </c>
      <c r="J102" s="25"/>
      <c r="K102" s="25"/>
    </row>
    <row r="103" spans="1:11" x14ac:dyDescent="0.2">
      <c r="A103" s="21" t="s">
        <v>100</v>
      </c>
      <c r="B103" s="21" t="s">
        <v>101</v>
      </c>
      <c r="C103" s="21">
        <v>44793.2</v>
      </c>
      <c r="D103" s="21">
        <v>69900</v>
      </c>
      <c r="E103" s="21">
        <v>58900</v>
      </c>
      <c r="F103" s="22"/>
      <c r="G103" s="22"/>
      <c r="H103" s="25">
        <f t="shared" si="8"/>
        <v>156.05047194663479</v>
      </c>
      <c r="I103" s="25">
        <f t="shared" si="9"/>
        <v>84.263233190271819</v>
      </c>
      <c r="J103" s="25"/>
      <c r="K103" s="25"/>
    </row>
    <row r="104" spans="1:11" x14ac:dyDescent="0.2">
      <c r="A104" s="20" t="s">
        <v>102</v>
      </c>
      <c r="B104" s="20" t="s">
        <v>103</v>
      </c>
      <c r="C104" s="20">
        <v>5732.95</v>
      </c>
      <c r="D104" s="20">
        <v>80000</v>
      </c>
      <c r="E104" s="20">
        <v>80000</v>
      </c>
      <c r="F104" s="20">
        <v>80000</v>
      </c>
      <c r="G104" s="20">
        <v>80000</v>
      </c>
      <c r="H104" s="20">
        <f t="shared" si="8"/>
        <v>1395.4421371196331</v>
      </c>
      <c r="I104" s="20">
        <f t="shared" si="9"/>
        <v>100</v>
      </c>
      <c r="J104" s="20">
        <f>F104/E104*100</f>
        <v>100</v>
      </c>
      <c r="K104" s="20">
        <f>G104/F104*100</f>
        <v>100</v>
      </c>
    </row>
    <row r="105" spans="1:11" x14ac:dyDescent="0.2">
      <c r="A105" s="21" t="s">
        <v>104</v>
      </c>
      <c r="B105" s="21" t="s">
        <v>105</v>
      </c>
      <c r="C105" s="21">
        <v>5732.95</v>
      </c>
      <c r="D105" s="21">
        <v>80000</v>
      </c>
      <c r="E105" s="21">
        <v>80000</v>
      </c>
      <c r="F105" s="22"/>
      <c r="G105" s="22"/>
      <c r="H105" s="25">
        <f t="shared" si="8"/>
        <v>1395.4421371196331</v>
      </c>
      <c r="I105" s="25">
        <f t="shared" si="9"/>
        <v>100</v>
      </c>
      <c r="J105" s="25"/>
      <c r="K105" s="25"/>
    </row>
    <row r="106" spans="1:11" x14ac:dyDescent="0.2">
      <c r="A106" s="20" t="s">
        <v>106</v>
      </c>
      <c r="B106" s="20" t="s">
        <v>107</v>
      </c>
      <c r="C106" s="20">
        <v>520000</v>
      </c>
      <c r="D106" s="20">
        <v>610000</v>
      </c>
      <c r="E106" s="20">
        <v>0</v>
      </c>
      <c r="F106" s="20"/>
      <c r="G106" s="20"/>
      <c r="H106" s="20">
        <f t="shared" si="8"/>
        <v>117.30769230769231</v>
      </c>
      <c r="I106" s="20">
        <f t="shared" si="9"/>
        <v>0</v>
      </c>
      <c r="J106" s="20">
        <v>0</v>
      </c>
      <c r="K106" s="20">
        <v>0</v>
      </c>
    </row>
    <row r="107" spans="1:11" x14ac:dyDescent="0.2">
      <c r="A107" s="21" t="s">
        <v>108</v>
      </c>
      <c r="B107" s="21" t="s">
        <v>109</v>
      </c>
      <c r="C107" s="21">
        <v>520000</v>
      </c>
      <c r="D107" s="21">
        <v>610000</v>
      </c>
      <c r="E107" s="21">
        <v>0</v>
      </c>
      <c r="F107" s="22"/>
      <c r="G107" s="22"/>
      <c r="H107" s="25">
        <f t="shared" si="8"/>
        <v>117.30769230769231</v>
      </c>
      <c r="I107" s="25">
        <f t="shared" si="9"/>
        <v>0</v>
      </c>
      <c r="J107" s="20"/>
      <c r="K107" s="20"/>
    </row>
    <row r="108" spans="1:11" x14ac:dyDescent="0.2">
      <c r="A108" s="20" t="s">
        <v>110</v>
      </c>
      <c r="B108" s="20" t="s">
        <v>111</v>
      </c>
      <c r="C108" s="20">
        <v>436432.44</v>
      </c>
      <c r="D108" s="20">
        <v>698000</v>
      </c>
      <c r="E108" s="20">
        <v>603000</v>
      </c>
      <c r="F108" s="20">
        <v>603000</v>
      </c>
      <c r="G108" s="20">
        <v>603000</v>
      </c>
      <c r="H108" s="20">
        <f t="shared" si="8"/>
        <v>159.93311587928707</v>
      </c>
      <c r="I108" s="20">
        <f t="shared" si="9"/>
        <v>86.38968481375359</v>
      </c>
      <c r="J108" s="20">
        <f>F108/E108*100</f>
        <v>100</v>
      </c>
      <c r="K108" s="20">
        <f>G108/F108*100</f>
        <v>100</v>
      </c>
    </row>
    <row r="109" spans="1:11" x14ac:dyDescent="0.2">
      <c r="A109" s="21" t="s">
        <v>112</v>
      </c>
      <c r="B109" s="21" t="s">
        <v>113</v>
      </c>
      <c r="C109" s="21">
        <v>436432.44</v>
      </c>
      <c r="D109" s="21">
        <v>698000</v>
      </c>
      <c r="E109" s="21">
        <v>603000</v>
      </c>
      <c r="F109" s="22"/>
      <c r="G109" s="22"/>
      <c r="H109" s="25">
        <f t="shared" si="8"/>
        <v>159.93311587928707</v>
      </c>
      <c r="I109" s="25">
        <f t="shared" si="9"/>
        <v>86.38968481375359</v>
      </c>
      <c r="J109" s="25"/>
      <c r="K109" s="25"/>
    </row>
    <row r="110" spans="1:11" x14ac:dyDescent="0.2">
      <c r="A110" s="20" t="s">
        <v>114</v>
      </c>
      <c r="B110" s="20" t="s">
        <v>115</v>
      </c>
      <c r="C110" s="20">
        <v>1113211</v>
      </c>
      <c r="D110" s="20">
        <v>2992000</v>
      </c>
      <c r="E110" s="20">
        <v>3305000</v>
      </c>
      <c r="F110" s="20">
        <v>2880000</v>
      </c>
      <c r="G110" s="20">
        <v>2880000</v>
      </c>
      <c r="H110" s="20">
        <f t="shared" si="8"/>
        <v>268.77204770703844</v>
      </c>
      <c r="I110" s="20">
        <f t="shared" si="9"/>
        <v>110.46122994652406</v>
      </c>
      <c r="J110" s="20">
        <f>F110/E110*100</f>
        <v>87.140695915279878</v>
      </c>
      <c r="K110" s="20">
        <f>G110/F110*100</f>
        <v>100</v>
      </c>
    </row>
    <row r="111" spans="1:11" x14ac:dyDescent="0.2">
      <c r="A111" s="21" t="s">
        <v>116</v>
      </c>
      <c r="B111" s="21" t="s">
        <v>117</v>
      </c>
      <c r="C111" s="21">
        <v>896951.42</v>
      </c>
      <c r="D111" s="21">
        <v>1357000</v>
      </c>
      <c r="E111" s="21">
        <v>1340000</v>
      </c>
      <c r="F111" s="22"/>
      <c r="G111" s="22"/>
      <c r="H111" s="25">
        <f t="shared" si="8"/>
        <v>151.29024490534837</v>
      </c>
      <c r="I111" s="25">
        <f t="shared" si="9"/>
        <v>98.74723655121592</v>
      </c>
      <c r="J111" s="25"/>
      <c r="K111" s="25"/>
    </row>
    <row r="112" spans="1:11" x14ac:dyDescent="0.2">
      <c r="A112" s="21" t="s">
        <v>118</v>
      </c>
      <c r="B112" s="21" t="s">
        <v>119</v>
      </c>
      <c r="C112" s="21">
        <v>0</v>
      </c>
      <c r="D112" s="21">
        <v>120000</v>
      </c>
      <c r="E112" s="21">
        <v>400000</v>
      </c>
      <c r="F112" s="22"/>
      <c r="G112" s="22"/>
      <c r="H112" s="25">
        <v>0</v>
      </c>
      <c r="I112" s="25">
        <f t="shared" si="9"/>
        <v>333.33333333333337</v>
      </c>
      <c r="J112" s="25"/>
      <c r="K112" s="25"/>
    </row>
    <row r="113" spans="1:11" x14ac:dyDescent="0.2">
      <c r="A113" s="21" t="s">
        <v>120</v>
      </c>
      <c r="B113" s="21" t="s">
        <v>121</v>
      </c>
      <c r="C113" s="21">
        <v>0</v>
      </c>
      <c r="D113" s="21">
        <v>615000</v>
      </c>
      <c r="E113" s="21">
        <v>615000</v>
      </c>
      <c r="F113" s="22"/>
      <c r="G113" s="22"/>
      <c r="H113" s="25">
        <v>0</v>
      </c>
      <c r="I113" s="25">
        <f t="shared" si="9"/>
        <v>100</v>
      </c>
      <c r="J113" s="25"/>
      <c r="K113" s="25"/>
    </row>
    <row r="114" spans="1:11" x14ac:dyDescent="0.2">
      <c r="A114" s="21" t="s">
        <v>122</v>
      </c>
      <c r="B114" s="21" t="s">
        <v>123</v>
      </c>
      <c r="C114" s="21">
        <v>216259.58</v>
      </c>
      <c r="D114" s="21">
        <v>900000</v>
      </c>
      <c r="E114" s="21">
        <v>900000</v>
      </c>
      <c r="F114" s="22"/>
      <c r="G114" s="22"/>
      <c r="H114" s="25">
        <f t="shared" si="8"/>
        <v>416.16653468022093</v>
      </c>
      <c r="I114" s="25">
        <f t="shared" si="9"/>
        <v>100</v>
      </c>
      <c r="J114" s="25"/>
      <c r="K114" s="25"/>
    </row>
    <row r="115" spans="1:11" x14ac:dyDescent="0.2">
      <c r="A115" s="19" t="s">
        <v>11</v>
      </c>
      <c r="B115" s="19" t="s">
        <v>25</v>
      </c>
      <c r="C115" s="19">
        <v>6025435.8300000001</v>
      </c>
      <c r="D115" s="19">
        <v>17314810</v>
      </c>
      <c r="E115" s="19">
        <v>19835790</v>
      </c>
      <c r="F115" s="19">
        <v>7718340</v>
      </c>
      <c r="G115" s="19">
        <v>7718340</v>
      </c>
      <c r="H115" s="19">
        <f>D115/C115*100</f>
        <v>287.36195170798123</v>
      </c>
      <c r="I115" s="19">
        <f t="shared" si="9"/>
        <v>114.55967463691488</v>
      </c>
      <c r="J115" s="19">
        <f>F115/E115*100</f>
        <v>38.9111802454049</v>
      </c>
      <c r="K115" s="19">
        <f>G115/F115*100</f>
        <v>100</v>
      </c>
    </row>
    <row r="116" spans="1:11" x14ac:dyDescent="0.2">
      <c r="A116" s="20" t="s">
        <v>124</v>
      </c>
      <c r="B116" s="20" t="s">
        <v>125</v>
      </c>
      <c r="C116" s="20">
        <v>0</v>
      </c>
      <c r="D116" s="20">
        <v>310000</v>
      </c>
      <c r="E116" s="20">
        <v>310000</v>
      </c>
      <c r="F116" s="20">
        <v>310000</v>
      </c>
      <c r="G116" s="20">
        <v>310000</v>
      </c>
      <c r="H116" s="20">
        <v>0</v>
      </c>
      <c r="I116" s="20">
        <f t="shared" si="9"/>
        <v>100</v>
      </c>
      <c r="J116" s="20">
        <f>F116/E116*100</f>
        <v>100</v>
      </c>
      <c r="K116" s="20">
        <f>G116/F116*100</f>
        <v>100</v>
      </c>
    </row>
    <row r="117" spans="1:11" x14ac:dyDescent="0.2">
      <c r="A117" s="21" t="s">
        <v>126</v>
      </c>
      <c r="B117" s="21" t="s">
        <v>127</v>
      </c>
      <c r="C117" s="21">
        <v>0</v>
      </c>
      <c r="D117" s="21">
        <v>100000</v>
      </c>
      <c r="E117" s="21">
        <v>100000</v>
      </c>
      <c r="F117" s="22"/>
      <c r="G117" s="22"/>
      <c r="H117" s="25">
        <v>0</v>
      </c>
      <c r="I117" s="25">
        <f t="shared" si="9"/>
        <v>100</v>
      </c>
      <c r="J117" s="25"/>
      <c r="K117" s="25"/>
    </row>
    <row r="118" spans="1:11" x14ac:dyDescent="0.2">
      <c r="A118" s="21" t="s">
        <v>128</v>
      </c>
      <c r="B118" s="21" t="s">
        <v>129</v>
      </c>
      <c r="C118" s="21">
        <v>0</v>
      </c>
      <c r="D118" s="21">
        <v>210000</v>
      </c>
      <c r="E118" s="21">
        <v>210000</v>
      </c>
      <c r="F118" s="22"/>
      <c r="G118" s="22"/>
      <c r="H118" s="25">
        <v>0</v>
      </c>
      <c r="I118" s="25">
        <f t="shared" si="9"/>
        <v>100</v>
      </c>
      <c r="J118" s="25"/>
      <c r="K118" s="25"/>
    </row>
    <row r="119" spans="1:11" x14ac:dyDescent="0.2">
      <c r="A119" s="20" t="s">
        <v>130</v>
      </c>
      <c r="B119" s="20" t="s">
        <v>131</v>
      </c>
      <c r="C119" s="20">
        <v>5346820.75</v>
      </c>
      <c r="D119" s="20">
        <v>15373310</v>
      </c>
      <c r="E119" s="20">
        <v>16680760</v>
      </c>
      <c r="F119" s="20">
        <v>6585310</v>
      </c>
      <c r="G119" s="20">
        <v>6585310</v>
      </c>
      <c r="H119" s="20">
        <f t="shared" ref="H119:H126" si="10">D119/C119*100</f>
        <v>287.52244967254603</v>
      </c>
      <c r="I119" s="20">
        <f t="shared" si="9"/>
        <v>108.50467466017403</v>
      </c>
      <c r="J119" s="20">
        <f>F119/E119*100</f>
        <v>39.47847699984893</v>
      </c>
      <c r="K119" s="20">
        <f>G119/F119*100</f>
        <v>100</v>
      </c>
    </row>
    <row r="120" spans="1:11" x14ac:dyDescent="0.2">
      <c r="A120" s="21" t="s">
        <v>132</v>
      </c>
      <c r="B120" s="21" t="s">
        <v>133</v>
      </c>
      <c r="C120" s="21">
        <v>4382749.6399999997</v>
      </c>
      <c r="D120" s="21">
        <v>13835000</v>
      </c>
      <c r="E120" s="21">
        <v>15660450</v>
      </c>
      <c r="F120" s="22"/>
      <c r="G120" s="22"/>
      <c r="H120" s="25">
        <f t="shared" si="10"/>
        <v>315.66941158883998</v>
      </c>
      <c r="I120" s="25">
        <f t="shared" si="9"/>
        <v>113.19443440549331</v>
      </c>
      <c r="J120" s="25"/>
      <c r="K120" s="25"/>
    </row>
    <row r="121" spans="1:11" x14ac:dyDescent="0.2">
      <c r="A121" s="21" t="s">
        <v>134</v>
      </c>
      <c r="B121" s="21" t="s">
        <v>135</v>
      </c>
      <c r="C121" s="21">
        <v>259221.54</v>
      </c>
      <c r="D121" s="21">
        <v>1195310</v>
      </c>
      <c r="E121" s="21">
        <v>677310</v>
      </c>
      <c r="F121" s="22"/>
      <c r="G121" s="22"/>
      <c r="H121" s="25">
        <f t="shared" si="10"/>
        <v>461.11522985319812</v>
      </c>
      <c r="I121" s="25">
        <f t="shared" si="9"/>
        <v>56.663961650115866</v>
      </c>
      <c r="J121" s="25"/>
      <c r="K121" s="25"/>
    </row>
    <row r="122" spans="1:11" x14ac:dyDescent="0.2">
      <c r="A122" s="52">
        <v>423</v>
      </c>
      <c r="B122" s="21" t="s">
        <v>364</v>
      </c>
      <c r="C122" s="21">
        <v>661250</v>
      </c>
      <c r="D122" s="21">
        <v>0</v>
      </c>
      <c r="E122" s="21">
        <v>0</v>
      </c>
      <c r="F122" s="22">
        <v>0</v>
      </c>
      <c r="G122" s="22">
        <v>0</v>
      </c>
      <c r="H122" s="25">
        <v>0</v>
      </c>
      <c r="I122" s="25">
        <v>0</v>
      </c>
      <c r="J122" s="25">
        <v>0</v>
      </c>
      <c r="K122" s="25">
        <v>0</v>
      </c>
    </row>
    <row r="123" spans="1:11" x14ac:dyDescent="0.2">
      <c r="A123" s="52">
        <v>424</v>
      </c>
      <c r="B123" s="21" t="s">
        <v>139</v>
      </c>
      <c r="C123" s="21">
        <v>43599.57</v>
      </c>
      <c r="D123" s="21">
        <v>43000</v>
      </c>
      <c r="E123" s="21">
        <v>43000</v>
      </c>
      <c r="F123" s="22"/>
      <c r="G123" s="22"/>
      <c r="H123" s="25">
        <f t="shared" si="10"/>
        <v>98.624825887044295</v>
      </c>
      <c r="I123" s="25">
        <f t="shared" si="9"/>
        <v>100</v>
      </c>
      <c r="J123" s="25"/>
      <c r="K123" s="25"/>
    </row>
    <row r="124" spans="1:11" x14ac:dyDescent="0.2">
      <c r="A124" s="21" t="s">
        <v>140</v>
      </c>
      <c r="B124" s="21" t="s">
        <v>141</v>
      </c>
      <c r="C124" s="21">
        <v>0</v>
      </c>
      <c r="D124" s="21">
        <v>300000</v>
      </c>
      <c r="E124" s="21">
        <v>300000</v>
      </c>
      <c r="F124" s="22"/>
      <c r="G124" s="22"/>
      <c r="H124" s="25">
        <v>0</v>
      </c>
      <c r="I124" s="25">
        <f t="shared" si="9"/>
        <v>100</v>
      </c>
      <c r="J124" s="25"/>
      <c r="K124" s="25"/>
    </row>
    <row r="125" spans="1:11" x14ac:dyDescent="0.2">
      <c r="A125" s="20" t="s">
        <v>142</v>
      </c>
      <c r="B125" s="20" t="s">
        <v>143</v>
      </c>
      <c r="C125" s="20">
        <v>678615.08</v>
      </c>
      <c r="D125" s="20">
        <v>1631500</v>
      </c>
      <c r="E125" s="20">
        <v>2845030</v>
      </c>
      <c r="F125" s="20">
        <v>823030</v>
      </c>
      <c r="G125" s="20">
        <v>823030</v>
      </c>
      <c r="H125" s="20">
        <f t="shared" si="10"/>
        <v>240.41611335840051</v>
      </c>
      <c r="I125" s="20">
        <f t="shared" si="9"/>
        <v>174.3812442537542</v>
      </c>
      <c r="J125" s="20">
        <f>F125/E125*100</f>
        <v>28.928693194799354</v>
      </c>
      <c r="K125" s="20">
        <f>G125/F125*100</f>
        <v>100</v>
      </c>
    </row>
    <row r="126" spans="1:11" x14ac:dyDescent="0.2">
      <c r="A126" s="21" t="s">
        <v>144</v>
      </c>
      <c r="B126" s="21" t="s">
        <v>145</v>
      </c>
      <c r="C126" s="21">
        <v>678615.08</v>
      </c>
      <c r="D126" s="21">
        <v>1231500</v>
      </c>
      <c r="E126" s="21">
        <v>1345030</v>
      </c>
      <c r="F126" s="22"/>
      <c r="G126" s="22"/>
      <c r="H126" s="25">
        <f t="shared" si="10"/>
        <v>181.47253668456648</v>
      </c>
      <c r="I126" s="25">
        <f t="shared" si="9"/>
        <v>109.21883881445392</v>
      </c>
      <c r="J126" s="25"/>
      <c r="K126" s="25"/>
    </row>
    <row r="127" spans="1:11" x14ac:dyDescent="0.2">
      <c r="A127" s="21" t="s">
        <v>146</v>
      </c>
      <c r="B127" s="21" t="s">
        <v>147</v>
      </c>
      <c r="C127" s="21">
        <v>0</v>
      </c>
      <c r="D127" s="21">
        <v>400000</v>
      </c>
      <c r="E127" s="21">
        <v>1500000</v>
      </c>
      <c r="F127" s="22"/>
      <c r="G127" s="22"/>
      <c r="H127" s="25">
        <v>0</v>
      </c>
      <c r="I127" s="25">
        <f t="shared" si="9"/>
        <v>375</v>
      </c>
      <c r="J127" s="25"/>
      <c r="K127" s="25"/>
    </row>
    <row r="128" spans="1:11" x14ac:dyDescent="0.2">
      <c r="A128" s="94" t="s">
        <v>27</v>
      </c>
      <c r="B128" s="94" t="s">
        <v>0</v>
      </c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1:11" x14ac:dyDescent="0.2">
      <c r="A129" s="19" t="s">
        <v>12</v>
      </c>
      <c r="B129" s="19" t="s">
        <v>29</v>
      </c>
      <c r="C129" s="19">
        <v>736903.8</v>
      </c>
      <c r="D129" s="19">
        <v>2200000</v>
      </c>
      <c r="E129" s="19">
        <v>2200000</v>
      </c>
      <c r="F129" s="19">
        <v>2200000</v>
      </c>
      <c r="G129" s="19">
        <v>2200000</v>
      </c>
      <c r="H129" s="19">
        <f t="shared" ref="H129:K130" si="11">D129/C129*100</f>
        <v>298.54643170519677</v>
      </c>
      <c r="I129" s="19">
        <f t="shared" si="11"/>
        <v>100</v>
      </c>
      <c r="J129" s="19">
        <f t="shared" si="11"/>
        <v>100</v>
      </c>
      <c r="K129" s="19">
        <f t="shared" si="11"/>
        <v>100</v>
      </c>
    </row>
    <row r="130" spans="1:11" x14ac:dyDescent="0.2">
      <c r="A130" s="20" t="s">
        <v>148</v>
      </c>
      <c r="B130" s="20" t="s">
        <v>149</v>
      </c>
      <c r="C130" s="20">
        <v>736903.8</v>
      </c>
      <c r="D130" s="20">
        <v>2200000</v>
      </c>
      <c r="E130" s="20">
        <v>2200000</v>
      </c>
      <c r="F130" s="20">
        <v>2200000</v>
      </c>
      <c r="G130" s="20">
        <v>2200000</v>
      </c>
      <c r="H130" s="20">
        <f t="shared" si="11"/>
        <v>298.54643170519677</v>
      </c>
      <c r="I130" s="20">
        <f t="shared" si="11"/>
        <v>100</v>
      </c>
      <c r="J130" s="20">
        <f t="shared" si="11"/>
        <v>100</v>
      </c>
      <c r="K130" s="20">
        <f t="shared" si="11"/>
        <v>100</v>
      </c>
    </row>
    <row r="131" spans="1:11" x14ac:dyDescent="0.2">
      <c r="A131" s="21" t="s">
        <v>150</v>
      </c>
      <c r="B131" s="21" t="s">
        <v>151</v>
      </c>
      <c r="C131" s="21">
        <v>736903.8</v>
      </c>
      <c r="D131" s="21">
        <v>2200000</v>
      </c>
      <c r="E131" s="21">
        <v>2200000</v>
      </c>
      <c r="F131" s="22"/>
      <c r="G131" s="22"/>
      <c r="H131" s="25">
        <f>D131/C131*100</f>
        <v>298.54643170519677</v>
      </c>
      <c r="I131" s="25">
        <f>E131/D131*100</f>
        <v>100</v>
      </c>
      <c r="J131" s="20"/>
      <c r="K131" s="20"/>
    </row>
    <row r="132" spans="1:11" x14ac:dyDescent="0.2">
      <c r="A132" s="94" t="s">
        <v>152</v>
      </c>
      <c r="B132" s="94" t="s">
        <v>0</v>
      </c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1:11" x14ac:dyDescent="0.2">
      <c r="A133" s="19" t="s">
        <v>16</v>
      </c>
      <c r="B133" s="19" t="s">
        <v>269</v>
      </c>
      <c r="C133" s="19">
        <v>0</v>
      </c>
      <c r="D133" s="19">
        <v>3044067</v>
      </c>
      <c r="E133" s="19">
        <v>3200000</v>
      </c>
      <c r="F133" s="19">
        <v>2200000</v>
      </c>
      <c r="G133" s="19">
        <v>2200000</v>
      </c>
      <c r="H133" s="19">
        <v>0</v>
      </c>
      <c r="I133" s="19">
        <f t="shared" ref="I133:K135" si="12">E133/D133*100</f>
        <v>105.12252194186264</v>
      </c>
      <c r="J133" s="19">
        <f t="shared" si="12"/>
        <v>68.75</v>
      </c>
      <c r="K133" s="19">
        <f t="shared" si="12"/>
        <v>100</v>
      </c>
    </row>
    <row r="134" spans="1:11" x14ac:dyDescent="0.2">
      <c r="A134" s="20" t="s">
        <v>153</v>
      </c>
      <c r="B134" s="20" t="s">
        <v>154</v>
      </c>
      <c r="C134" s="20">
        <v>0</v>
      </c>
      <c r="D134" s="20">
        <v>3044067</v>
      </c>
      <c r="E134" s="20">
        <v>3200000</v>
      </c>
      <c r="F134" s="20">
        <v>2200000</v>
      </c>
      <c r="G134" s="20">
        <v>2200000</v>
      </c>
      <c r="H134" s="20">
        <v>0</v>
      </c>
      <c r="I134" s="20">
        <f t="shared" si="12"/>
        <v>105.12252194186264</v>
      </c>
      <c r="J134" s="20">
        <f t="shared" si="12"/>
        <v>68.75</v>
      </c>
      <c r="K134" s="20">
        <f t="shared" si="12"/>
        <v>100</v>
      </c>
    </row>
    <row r="135" spans="1:11" x14ac:dyDescent="0.2">
      <c r="A135" s="21" t="s">
        <v>155</v>
      </c>
      <c r="B135" s="21" t="s">
        <v>156</v>
      </c>
      <c r="C135" s="21">
        <v>0</v>
      </c>
      <c r="D135" s="21">
        <v>3044067</v>
      </c>
      <c r="E135" s="21">
        <v>3200000</v>
      </c>
      <c r="F135" s="22"/>
      <c r="G135" s="22"/>
      <c r="H135" s="25">
        <v>0</v>
      </c>
      <c r="I135" s="25">
        <f t="shared" si="12"/>
        <v>105.12252194186264</v>
      </c>
      <c r="J135" s="25"/>
      <c r="K135" s="25"/>
    </row>
    <row r="136" spans="1:11" x14ac:dyDescent="0.2">
      <c r="A136" s="1"/>
      <c r="B136" s="1"/>
      <c r="C136" s="1"/>
      <c r="D136" s="1"/>
      <c r="E136" s="1"/>
      <c r="H136" s="1"/>
      <c r="I136" s="1"/>
    </row>
    <row r="137" spans="1:11" x14ac:dyDescent="0.2">
      <c r="A137" s="1"/>
      <c r="B137" s="1"/>
      <c r="C137" s="1"/>
      <c r="D137" s="1"/>
      <c r="E137" s="1"/>
      <c r="H137" s="1"/>
      <c r="I137" s="1"/>
    </row>
    <row r="138" spans="1:11" x14ac:dyDescent="0.2">
      <c r="A138" s="1"/>
      <c r="B138" s="1"/>
      <c r="C138" s="1"/>
      <c r="D138" s="1"/>
      <c r="E138" s="1"/>
      <c r="H138" s="1"/>
      <c r="I138" s="1"/>
    </row>
    <row r="139" spans="1:11" s="3" customFormat="1" x14ac:dyDescent="0.2">
      <c r="A139" s="3" t="s">
        <v>270</v>
      </c>
    </row>
    <row r="140" spans="1:11" x14ac:dyDescent="0.2">
      <c r="A140" s="1"/>
      <c r="B140" s="1"/>
      <c r="C140" s="1"/>
      <c r="D140" s="1"/>
      <c r="E140" s="1"/>
      <c r="H140" s="1"/>
      <c r="I140" s="1"/>
    </row>
    <row r="141" spans="1:11" x14ac:dyDescent="0.2">
      <c r="A141" s="22"/>
      <c r="B141" s="22"/>
      <c r="C141" s="26" t="s">
        <v>4</v>
      </c>
      <c r="D141" s="26" t="s">
        <v>5</v>
      </c>
      <c r="E141" s="26" t="s">
        <v>5</v>
      </c>
      <c r="F141" s="26" t="s">
        <v>6</v>
      </c>
      <c r="G141" s="26" t="s">
        <v>6</v>
      </c>
      <c r="H141" s="23" t="s">
        <v>7</v>
      </c>
      <c r="I141" s="23" t="s">
        <v>7</v>
      </c>
      <c r="J141" s="23" t="s">
        <v>7</v>
      </c>
      <c r="K141" s="23" t="s">
        <v>7</v>
      </c>
    </row>
    <row r="142" spans="1:11" x14ac:dyDescent="0.2">
      <c r="A142" s="22"/>
      <c r="B142" s="22"/>
      <c r="C142" s="26" t="s">
        <v>8</v>
      </c>
      <c r="D142" s="26" t="s">
        <v>9</v>
      </c>
      <c r="E142" s="26" t="s">
        <v>10</v>
      </c>
      <c r="F142" s="26" t="s">
        <v>11</v>
      </c>
      <c r="G142" s="26" t="s">
        <v>12</v>
      </c>
      <c r="H142" s="23" t="s">
        <v>13</v>
      </c>
      <c r="I142" s="23" t="s">
        <v>14</v>
      </c>
      <c r="J142" s="23" t="s">
        <v>15</v>
      </c>
      <c r="K142" s="23" t="s">
        <v>16</v>
      </c>
    </row>
    <row r="143" spans="1:11" x14ac:dyDescent="0.2">
      <c r="A143" s="24" t="s">
        <v>2</v>
      </c>
      <c r="B143" s="22"/>
      <c r="C143" s="26" t="s">
        <v>273</v>
      </c>
      <c r="D143" s="26">
        <v>2021</v>
      </c>
      <c r="E143" s="26">
        <v>2022</v>
      </c>
      <c r="F143" s="26">
        <v>2023</v>
      </c>
      <c r="G143" s="26">
        <v>2024</v>
      </c>
      <c r="H143" s="23" t="s">
        <v>17</v>
      </c>
      <c r="I143" s="23" t="s">
        <v>18</v>
      </c>
      <c r="J143" s="23" t="s">
        <v>19</v>
      </c>
      <c r="K143" s="23" t="s">
        <v>20</v>
      </c>
    </row>
    <row r="144" spans="1:11" x14ac:dyDescent="0.2">
      <c r="A144" s="19" t="s">
        <v>12</v>
      </c>
      <c r="B144" s="19" t="s">
        <v>29</v>
      </c>
      <c r="C144" s="19">
        <v>736903.8</v>
      </c>
      <c r="D144" s="19">
        <v>2200000</v>
      </c>
      <c r="E144" s="19">
        <v>2200000</v>
      </c>
      <c r="F144" s="19">
        <v>2200000</v>
      </c>
      <c r="G144" s="19">
        <v>2200000</v>
      </c>
      <c r="H144" s="19">
        <f>D144/C144*100</f>
        <v>298.54643170519677</v>
      </c>
      <c r="I144" s="19">
        <f t="shared" ref="I144:K148" si="13">E144/D144*100</f>
        <v>100</v>
      </c>
      <c r="J144" s="19">
        <f t="shared" si="13"/>
        <v>100</v>
      </c>
      <c r="K144" s="19">
        <f t="shared" si="13"/>
        <v>100</v>
      </c>
    </row>
    <row r="145" spans="1:11" x14ac:dyDescent="0.2">
      <c r="A145" s="20" t="s">
        <v>148</v>
      </c>
      <c r="B145" s="20" t="s">
        <v>149</v>
      </c>
      <c r="C145" s="20">
        <v>736903.8</v>
      </c>
      <c r="D145" s="20">
        <v>2200000</v>
      </c>
      <c r="E145" s="20">
        <v>2200000</v>
      </c>
      <c r="F145" s="20">
        <v>2200000</v>
      </c>
      <c r="G145" s="20">
        <v>2200000</v>
      </c>
      <c r="H145" s="20">
        <f>D145/C145*100</f>
        <v>298.54643170519677</v>
      </c>
      <c r="I145" s="20">
        <f t="shared" si="13"/>
        <v>100</v>
      </c>
      <c r="J145" s="20">
        <f t="shared" si="13"/>
        <v>100</v>
      </c>
      <c r="K145" s="20">
        <f t="shared" si="13"/>
        <v>100</v>
      </c>
    </row>
    <row r="146" spans="1:11" x14ac:dyDescent="0.2">
      <c r="A146" s="21" t="s">
        <v>150</v>
      </c>
      <c r="B146" s="21" t="s">
        <v>271</v>
      </c>
      <c r="C146" s="21">
        <v>600000</v>
      </c>
      <c r="D146" s="21">
        <v>600000</v>
      </c>
      <c r="E146" s="21">
        <v>600000</v>
      </c>
      <c r="F146" s="21"/>
      <c r="G146" s="21"/>
      <c r="H146" s="25">
        <f>D146/C146*100</f>
        <v>100</v>
      </c>
      <c r="I146" s="25">
        <f t="shared" si="13"/>
        <v>100</v>
      </c>
      <c r="J146" s="25"/>
      <c r="K146" s="25"/>
    </row>
    <row r="147" spans="1:11" x14ac:dyDescent="0.2">
      <c r="A147" s="52">
        <v>544</v>
      </c>
      <c r="B147" s="21" t="s">
        <v>365</v>
      </c>
      <c r="C147" s="21">
        <v>136903.79999999999</v>
      </c>
      <c r="D147" s="21">
        <v>0</v>
      </c>
      <c r="E147" s="21">
        <v>0</v>
      </c>
      <c r="F147" s="21"/>
      <c r="G147" s="21"/>
      <c r="H147" s="25">
        <f>D147/C147*100</f>
        <v>0</v>
      </c>
      <c r="I147" s="25">
        <v>0</v>
      </c>
      <c r="J147" s="25"/>
      <c r="K147" s="25"/>
    </row>
    <row r="148" spans="1:11" x14ac:dyDescent="0.2">
      <c r="A148" s="21" t="s">
        <v>150</v>
      </c>
      <c r="B148" s="21" t="s">
        <v>272</v>
      </c>
      <c r="C148" s="21">
        <v>0</v>
      </c>
      <c r="D148" s="21">
        <v>1600000</v>
      </c>
      <c r="E148" s="21">
        <v>1600000</v>
      </c>
      <c r="F148" s="21"/>
      <c r="G148" s="21"/>
      <c r="H148" s="25">
        <v>0</v>
      </c>
      <c r="I148" s="25">
        <f t="shared" si="13"/>
        <v>100</v>
      </c>
      <c r="J148" s="25"/>
      <c r="K148" s="25"/>
    </row>
    <row r="149" spans="1:11" x14ac:dyDescent="0.2">
      <c r="A149" s="27"/>
      <c r="B149" s="27"/>
      <c r="C149" s="27"/>
      <c r="D149" s="27"/>
      <c r="E149" s="27"/>
      <c r="F149" s="27"/>
      <c r="G149" s="27"/>
      <c r="H149" s="29"/>
      <c r="I149" s="29"/>
      <c r="J149" s="29"/>
      <c r="K149" s="29"/>
    </row>
    <row r="150" spans="1:11" x14ac:dyDescent="0.2">
      <c r="A150" s="27"/>
      <c r="B150" s="27"/>
      <c r="C150" s="27"/>
      <c r="D150" s="27"/>
      <c r="E150" s="27"/>
      <c r="F150" s="27"/>
      <c r="G150" s="27"/>
      <c r="H150" s="29"/>
      <c r="I150" s="29"/>
      <c r="J150" s="29"/>
      <c r="K150" s="29"/>
    </row>
    <row r="151" spans="1:11" x14ac:dyDescent="0.2">
      <c r="A151" s="27"/>
      <c r="B151" s="27"/>
      <c r="C151" s="27"/>
      <c r="D151" s="27"/>
      <c r="E151" s="27"/>
      <c r="F151" s="28"/>
      <c r="G151" s="28"/>
      <c r="H151" s="29"/>
      <c r="I151" s="29"/>
      <c r="J151" s="29"/>
      <c r="K151" s="29"/>
    </row>
    <row r="152" spans="1:11" s="3" customFormat="1" x14ac:dyDescent="0.2">
      <c r="A152" s="3" t="s">
        <v>274</v>
      </c>
    </row>
    <row r="153" spans="1:11" s="3" customFormat="1" x14ac:dyDescent="0.2"/>
    <row r="155" spans="1:11" x14ac:dyDescent="0.2">
      <c r="A155" s="22"/>
      <c r="B155" s="22"/>
      <c r="C155" s="26" t="s">
        <v>4</v>
      </c>
      <c r="D155" s="26" t="s">
        <v>5</v>
      </c>
      <c r="E155" s="26" t="s">
        <v>5</v>
      </c>
      <c r="F155" s="26" t="s">
        <v>6</v>
      </c>
      <c r="G155" s="26" t="s">
        <v>6</v>
      </c>
      <c r="H155" s="26" t="s">
        <v>7</v>
      </c>
      <c r="I155" s="26" t="s">
        <v>7</v>
      </c>
      <c r="J155" s="26" t="s">
        <v>7</v>
      </c>
      <c r="K155" s="26" t="s">
        <v>7</v>
      </c>
    </row>
    <row r="156" spans="1:11" x14ac:dyDescent="0.2">
      <c r="A156" s="22"/>
      <c r="B156" s="22"/>
      <c r="C156" s="26" t="s">
        <v>8</v>
      </c>
      <c r="D156" s="26" t="s">
        <v>9</v>
      </c>
      <c r="E156" s="26" t="s">
        <v>10</v>
      </c>
      <c r="F156" s="26" t="s">
        <v>11</v>
      </c>
      <c r="G156" s="26" t="s">
        <v>12</v>
      </c>
      <c r="H156" s="26" t="s">
        <v>13</v>
      </c>
      <c r="I156" s="26" t="s">
        <v>14</v>
      </c>
      <c r="J156" s="26" t="s">
        <v>15</v>
      </c>
      <c r="K156" s="26" t="s">
        <v>16</v>
      </c>
    </row>
    <row r="157" spans="1:11" x14ac:dyDescent="0.2">
      <c r="A157" s="30" t="s">
        <v>2</v>
      </c>
      <c r="B157" s="30" t="s">
        <v>3</v>
      </c>
      <c r="C157" s="26" t="s">
        <v>273</v>
      </c>
      <c r="D157" s="26" t="s">
        <v>356</v>
      </c>
      <c r="E157" s="26">
        <v>2022</v>
      </c>
      <c r="F157" s="26">
        <v>2023</v>
      </c>
      <c r="G157" s="26">
        <v>2024</v>
      </c>
      <c r="H157" s="26" t="s">
        <v>157</v>
      </c>
      <c r="I157" s="26" t="s">
        <v>158</v>
      </c>
      <c r="J157" s="26" t="s">
        <v>159</v>
      </c>
      <c r="K157" s="26" t="s">
        <v>160</v>
      </c>
    </row>
    <row r="158" spans="1:11" x14ac:dyDescent="0.2">
      <c r="A158" s="22" t="s">
        <v>275</v>
      </c>
      <c r="B158" s="31"/>
      <c r="C158" s="32">
        <v>19828468.890000001</v>
      </c>
      <c r="D158" s="32">
        <v>34996875</v>
      </c>
      <c r="E158" s="32">
        <v>35937805</v>
      </c>
      <c r="F158" s="32">
        <v>23131755</v>
      </c>
      <c r="G158" s="32">
        <v>23131755</v>
      </c>
      <c r="H158" s="32">
        <f t="shared" ref="H158:H189" si="14">D158/C158*100</f>
        <v>176.49812092980014</v>
      </c>
      <c r="I158" s="32">
        <f t="shared" ref="I158:K174" si="15">E158/D158*100</f>
        <v>102.68861148316815</v>
      </c>
      <c r="J158" s="32">
        <f t="shared" si="15"/>
        <v>64.366076336604308</v>
      </c>
      <c r="K158" s="32">
        <f t="shared" si="15"/>
        <v>100</v>
      </c>
    </row>
    <row r="159" spans="1:11" x14ac:dyDescent="0.2">
      <c r="A159" s="33" t="s">
        <v>162</v>
      </c>
      <c r="B159" s="33"/>
      <c r="C159" s="34">
        <v>19828468.890000001</v>
      </c>
      <c r="D159" s="34">
        <v>34996875</v>
      </c>
      <c r="E159" s="34">
        <v>35937805</v>
      </c>
      <c r="F159" s="34">
        <v>23131755</v>
      </c>
      <c r="G159" s="34">
        <v>23131755</v>
      </c>
      <c r="H159" s="34">
        <f t="shared" si="14"/>
        <v>176.49812092980014</v>
      </c>
      <c r="I159" s="34">
        <f t="shared" si="15"/>
        <v>102.68861148316815</v>
      </c>
      <c r="J159" s="34">
        <f t="shared" si="15"/>
        <v>64.366076336604308</v>
      </c>
      <c r="K159" s="34">
        <f t="shared" si="15"/>
        <v>100</v>
      </c>
    </row>
    <row r="160" spans="1:11" x14ac:dyDescent="0.2">
      <c r="A160" s="35" t="s">
        <v>163</v>
      </c>
      <c r="B160" s="35"/>
      <c r="C160" s="36">
        <v>19654679.079999998</v>
      </c>
      <c r="D160" s="36">
        <v>32786816</v>
      </c>
      <c r="E160" s="36">
        <v>33922705</v>
      </c>
      <c r="F160" s="36">
        <v>21116655</v>
      </c>
      <c r="G160" s="36">
        <v>21116655</v>
      </c>
      <c r="H160" s="36">
        <f t="shared" si="14"/>
        <v>166.8143034365942</v>
      </c>
      <c r="I160" s="36">
        <f t="shared" si="15"/>
        <v>103.46446876695803</v>
      </c>
      <c r="J160" s="36">
        <f t="shared" si="15"/>
        <v>62.249325341242688</v>
      </c>
      <c r="K160" s="36">
        <f t="shared" si="15"/>
        <v>100</v>
      </c>
    </row>
    <row r="161" spans="1:11" x14ac:dyDescent="0.2">
      <c r="A161" s="37" t="s">
        <v>166</v>
      </c>
      <c r="B161" s="37"/>
      <c r="C161" s="38">
        <v>9348731.7699999996</v>
      </c>
      <c r="D161" s="38">
        <v>2245153</v>
      </c>
      <c r="E161" s="38">
        <v>2033000</v>
      </c>
      <c r="F161" s="38">
        <v>1533000</v>
      </c>
      <c r="G161" s="38">
        <v>1533000</v>
      </c>
      <c r="H161" s="38">
        <f t="shared" si="14"/>
        <v>24.015589015022091</v>
      </c>
      <c r="I161" s="38">
        <f t="shared" si="15"/>
        <v>90.550621717094558</v>
      </c>
      <c r="J161" s="38">
        <f t="shared" si="15"/>
        <v>75.405804230201667</v>
      </c>
      <c r="K161" s="38">
        <f t="shared" si="15"/>
        <v>100</v>
      </c>
    </row>
    <row r="162" spans="1:11" x14ac:dyDescent="0.2">
      <c r="A162" s="39" t="s">
        <v>276</v>
      </c>
      <c r="B162" s="39"/>
      <c r="C162" s="40">
        <v>9348731.7699999996</v>
      </c>
      <c r="D162" s="40">
        <v>2235153</v>
      </c>
      <c r="E162" s="40">
        <v>2023000</v>
      </c>
      <c r="F162" s="40">
        <v>1523000</v>
      </c>
      <c r="G162" s="40">
        <v>1523000</v>
      </c>
      <c r="H162" s="40">
        <f t="shared" si="14"/>
        <v>23.908622634490239</v>
      </c>
      <c r="I162" s="40">
        <f t="shared" si="15"/>
        <v>90.508345513707567</v>
      </c>
      <c r="J162" s="40">
        <f t="shared" si="15"/>
        <v>75.284231339594669</v>
      </c>
      <c r="K162" s="40">
        <f t="shared" si="15"/>
        <v>100</v>
      </c>
    </row>
    <row r="163" spans="1:11" x14ac:dyDescent="0.2">
      <c r="A163" s="39" t="s">
        <v>366</v>
      </c>
      <c r="B163" s="39"/>
      <c r="C163" s="40">
        <v>0</v>
      </c>
      <c r="D163" s="40">
        <v>10000</v>
      </c>
      <c r="E163" s="40">
        <v>10000</v>
      </c>
      <c r="F163" s="40">
        <v>10000</v>
      </c>
      <c r="G163" s="40">
        <v>10000</v>
      </c>
      <c r="H163" s="40">
        <v>0</v>
      </c>
      <c r="I163" s="40">
        <f t="shared" si="15"/>
        <v>100</v>
      </c>
      <c r="J163" s="40">
        <f t="shared" si="15"/>
        <v>100</v>
      </c>
      <c r="K163" s="40">
        <f t="shared" si="15"/>
        <v>100</v>
      </c>
    </row>
    <row r="164" spans="1:11" x14ac:dyDescent="0.2">
      <c r="A164" s="37" t="s">
        <v>209</v>
      </c>
      <c r="B164" s="37"/>
      <c r="C164" s="38">
        <v>0</v>
      </c>
      <c r="D164" s="38">
        <v>2842508</v>
      </c>
      <c r="E164" s="38">
        <v>3200000</v>
      </c>
      <c r="F164" s="38">
        <v>2200000</v>
      </c>
      <c r="G164" s="38">
        <v>2200000</v>
      </c>
      <c r="H164" s="38">
        <v>0</v>
      </c>
      <c r="I164" s="38">
        <f t="shared" si="15"/>
        <v>112.57664006574475</v>
      </c>
      <c r="J164" s="38">
        <f t="shared" si="15"/>
        <v>68.75</v>
      </c>
      <c r="K164" s="38">
        <f t="shared" si="15"/>
        <v>100</v>
      </c>
    </row>
    <row r="165" spans="1:11" x14ac:dyDescent="0.2">
      <c r="A165" s="39" t="s">
        <v>277</v>
      </c>
      <c r="B165" s="39"/>
      <c r="C165" s="40">
        <v>0</v>
      </c>
      <c r="D165" s="40">
        <v>2842508</v>
      </c>
      <c r="E165" s="40">
        <v>3200000</v>
      </c>
      <c r="F165" s="40">
        <v>2200000</v>
      </c>
      <c r="G165" s="40">
        <v>2200000</v>
      </c>
      <c r="H165" s="40">
        <v>0</v>
      </c>
      <c r="I165" s="40">
        <f t="shared" si="15"/>
        <v>112.57664006574475</v>
      </c>
      <c r="J165" s="40">
        <f t="shared" si="15"/>
        <v>68.75</v>
      </c>
      <c r="K165" s="40">
        <f t="shared" si="15"/>
        <v>100</v>
      </c>
    </row>
    <row r="166" spans="1:11" x14ac:dyDescent="0.2">
      <c r="A166" s="37" t="s">
        <v>185</v>
      </c>
      <c r="B166" s="37"/>
      <c r="C166" s="38">
        <v>1838704.29</v>
      </c>
      <c r="D166" s="38">
        <v>1965500</v>
      </c>
      <c r="E166" s="38">
        <v>1830500</v>
      </c>
      <c r="F166" s="38">
        <v>1830500</v>
      </c>
      <c r="G166" s="38">
        <v>1830500</v>
      </c>
      <c r="H166" s="38">
        <f t="shared" si="14"/>
        <v>106.89592724015453</v>
      </c>
      <c r="I166" s="38">
        <f t="shared" si="15"/>
        <v>93.131518697532428</v>
      </c>
      <c r="J166" s="38">
        <f t="shared" si="15"/>
        <v>100</v>
      </c>
      <c r="K166" s="38">
        <f t="shared" si="15"/>
        <v>100</v>
      </c>
    </row>
    <row r="167" spans="1:11" x14ac:dyDescent="0.2">
      <c r="A167" s="39" t="s">
        <v>278</v>
      </c>
      <c r="B167" s="39"/>
      <c r="C167" s="40">
        <v>1838704.29</v>
      </c>
      <c r="D167" s="40">
        <v>1965500</v>
      </c>
      <c r="E167" s="40">
        <v>1830500</v>
      </c>
      <c r="F167" s="40">
        <v>1830500</v>
      </c>
      <c r="G167" s="40">
        <v>1830500</v>
      </c>
      <c r="H167" s="40">
        <f t="shared" si="14"/>
        <v>106.89592724015453</v>
      </c>
      <c r="I167" s="40">
        <f t="shared" si="15"/>
        <v>93.131518697532428</v>
      </c>
      <c r="J167" s="40">
        <f t="shared" si="15"/>
        <v>100</v>
      </c>
      <c r="K167" s="40">
        <f t="shared" si="15"/>
        <v>100</v>
      </c>
    </row>
    <row r="168" spans="1:11" x14ac:dyDescent="0.2">
      <c r="A168" s="37" t="s">
        <v>170</v>
      </c>
      <c r="B168" s="37"/>
      <c r="C168" s="38">
        <v>8182529.4199999999</v>
      </c>
      <c r="D168" s="38">
        <v>25033655</v>
      </c>
      <c r="E168" s="38">
        <v>26159205</v>
      </c>
      <c r="F168" s="38">
        <v>14853155</v>
      </c>
      <c r="G168" s="38">
        <v>14853155</v>
      </c>
      <c r="H168" s="38">
        <f t="shared" si="14"/>
        <v>305.94029932617099</v>
      </c>
      <c r="I168" s="38">
        <f t="shared" si="15"/>
        <v>104.49614728652288</v>
      </c>
      <c r="J168" s="38">
        <f t="shared" si="15"/>
        <v>56.779840977583227</v>
      </c>
      <c r="K168" s="38">
        <f t="shared" si="15"/>
        <v>100</v>
      </c>
    </row>
    <row r="169" spans="1:11" x14ac:dyDescent="0.2">
      <c r="A169" s="39" t="s">
        <v>279</v>
      </c>
      <c r="B169" s="39"/>
      <c r="C169" s="40">
        <v>2452984.27</v>
      </c>
      <c r="D169" s="40">
        <v>12303405</v>
      </c>
      <c r="E169" s="40">
        <v>12806205</v>
      </c>
      <c r="F169" s="40">
        <v>3520155</v>
      </c>
      <c r="G169" s="40">
        <v>3520155</v>
      </c>
      <c r="H169" s="40">
        <f t="shared" si="14"/>
        <v>501.568850256019</v>
      </c>
      <c r="I169" s="40">
        <f t="shared" si="15"/>
        <v>104.08667356719543</v>
      </c>
      <c r="J169" s="40">
        <f t="shared" si="15"/>
        <v>27.487885755381864</v>
      </c>
      <c r="K169" s="40">
        <f t="shared" si="15"/>
        <v>100</v>
      </c>
    </row>
    <row r="170" spans="1:11" x14ac:dyDescent="0.2">
      <c r="A170" s="39" t="s">
        <v>280</v>
      </c>
      <c r="B170" s="39"/>
      <c r="C170" s="40">
        <v>5426592.6699999999</v>
      </c>
      <c r="D170" s="40">
        <v>12560250</v>
      </c>
      <c r="E170" s="40">
        <v>13183000</v>
      </c>
      <c r="F170" s="40">
        <v>11333000</v>
      </c>
      <c r="G170" s="40">
        <v>11333000</v>
      </c>
      <c r="H170" s="40">
        <f t="shared" si="14"/>
        <v>231.45739442426216</v>
      </c>
      <c r="I170" s="40">
        <f t="shared" si="15"/>
        <v>104.95810194860771</v>
      </c>
      <c r="J170" s="40">
        <f t="shared" si="15"/>
        <v>85.966775392551014</v>
      </c>
      <c r="K170" s="40">
        <f t="shared" si="15"/>
        <v>100</v>
      </c>
    </row>
    <row r="171" spans="1:11" x14ac:dyDescent="0.2">
      <c r="A171" s="39" t="s">
        <v>281</v>
      </c>
      <c r="B171" s="39"/>
      <c r="C171" s="40">
        <v>302952.48</v>
      </c>
      <c r="D171" s="40">
        <v>170000</v>
      </c>
      <c r="E171" s="40">
        <v>170000</v>
      </c>
      <c r="F171" s="40">
        <v>0</v>
      </c>
      <c r="G171" s="40">
        <v>0</v>
      </c>
      <c r="H171" s="40">
        <f t="shared" si="14"/>
        <v>56.114411078595559</v>
      </c>
      <c r="I171" s="40">
        <f t="shared" si="15"/>
        <v>100</v>
      </c>
      <c r="J171" s="40">
        <f t="shared" si="15"/>
        <v>0</v>
      </c>
      <c r="K171" s="40">
        <v>0</v>
      </c>
    </row>
    <row r="172" spans="1:11" x14ac:dyDescent="0.2">
      <c r="A172" s="37" t="s">
        <v>173</v>
      </c>
      <c r="B172" s="37"/>
      <c r="C172" s="38">
        <v>284713.59999999998</v>
      </c>
      <c r="D172" s="38">
        <v>700000</v>
      </c>
      <c r="E172" s="38">
        <v>700000</v>
      </c>
      <c r="F172" s="38">
        <v>700000</v>
      </c>
      <c r="G172" s="38">
        <v>700000</v>
      </c>
      <c r="H172" s="38">
        <f t="shared" si="14"/>
        <v>245.86110393040585</v>
      </c>
      <c r="I172" s="38">
        <f t="shared" si="15"/>
        <v>100</v>
      </c>
      <c r="J172" s="38">
        <f t="shared" si="15"/>
        <v>100</v>
      </c>
      <c r="K172" s="38">
        <f t="shared" si="15"/>
        <v>100</v>
      </c>
    </row>
    <row r="173" spans="1:11" x14ac:dyDescent="0.2">
      <c r="A173" s="39" t="s">
        <v>282</v>
      </c>
      <c r="B173" s="39"/>
      <c r="C173" s="40">
        <v>284713.59999999998</v>
      </c>
      <c r="D173" s="40">
        <v>700000</v>
      </c>
      <c r="E173" s="40">
        <v>700000</v>
      </c>
      <c r="F173" s="40">
        <v>700000</v>
      </c>
      <c r="G173" s="40">
        <v>700000</v>
      </c>
      <c r="H173" s="40">
        <f t="shared" si="14"/>
        <v>245.86110393040585</v>
      </c>
      <c r="I173" s="40">
        <f t="shared" si="15"/>
        <v>100</v>
      </c>
      <c r="J173" s="40">
        <f t="shared" si="15"/>
        <v>100</v>
      </c>
      <c r="K173" s="40">
        <f t="shared" si="15"/>
        <v>100</v>
      </c>
    </row>
    <row r="174" spans="1:11" x14ac:dyDescent="0.2">
      <c r="A174" s="35" t="s">
        <v>235</v>
      </c>
      <c r="B174" s="35"/>
      <c r="C174" s="36">
        <v>72739.31</v>
      </c>
      <c r="D174" s="36">
        <v>245342</v>
      </c>
      <c r="E174" s="36">
        <v>256000</v>
      </c>
      <c r="F174" s="36">
        <v>256000</v>
      </c>
      <c r="G174" s="36">
        <v>256000</v>
      </c>
      <c r="H174" s="36">
        <f t="shared" si="14"/>
        <v>337.28942438414663</v>
      </c>
      <c r="I174" s="36">
        <f t="shared" si="15"/>
        <v>104.34414001679289</v>
      </c>
      <c r="J174" s="36">
        <f t="shared" si="15"/>
        <v>100</v>
      </c>
      <c r="K174" s="36">
        <f t="shared" si="15"/>
        <v>100</v>
      </c>
    </row>
    <row r="175" spans="1:11" x14ac:dyDescent="0.2">
      <c r="A175" s="41" t="s">
        <v>237</v>
      </c>
      <c r="B175" s="41"/>
      <c r="C175" s="42">
        <v>72739.31</v>
      </c>
      <c r="D175" s="42">
        <v>256342</v>
      </c>
      <c r="E175" s="42">
        <v>256000</v>
      </c>
      <c r="F175" s="42">
        <v>256000</v>
      </c>
      <c r="G175" s="42">
        <v>256000</v>
      </c>
      <c r="H175" s="42">
        <f t="shared" si="14"/>
        <v>352.41192142185571</v>
      </c>
      <c r="I175" s="42">
        <f t="shared" ref="I175:K190" si="16">E175/D175*100</f>
        <v>99.866584484789854</v>
      </c>
      <c r="J175" s="42">
        <f t="shared" si="16"/>
        <v>100</v>
      </c>
      <c r="K175" s="42">
        <f t="shared" si="16"/>
        <v>100</v>
      </c>
    </row>
    <row r="176" spans="1:11" x14ac:dyDescent="0.2">
      <c r="A176" s="37" t="s">
        <v>209</v>
      </c>
      <c r="B176" s="37"/>
      <c r="C176" s="38">
        <v>7739.5</v>
      </c>
      <c r="D176" s="38">
        <v>15342</v>
      </c>
      <c r="E176" s="38">
        <v>8000</v>
      </c>
      <c r="F176" s="38">
        <v>8000</v>
      </c>
      <c r="G176" s="38">
        <v>8000</v>
      </c>
      <c r="H176" s="38">
        <f t="shared" si="14"/>
        <v>198.22985981006525</v>
      </c>
      <c r="I176" s="38">
        <f t="shared" si="16"/>
        <v>52.144440099074444</v>
      </c>
      <c r="J176" s="38">
        <f t="shared" si="16"/>
        <v>100</v>
      </c>
      <c r="K176" s="38">
        <f t="shared" si="16"/>
        <v>100</v>
      </c>
    </row>
    <row r="177" spans="1:11" x14ac:dyDescent="0.2">
      <c r="A177" s="39" t="s">
        <v>283</v>
      </c>
      <c r="B177" s="39"/>
      <c r="C177" s="40">
        <v>7739.5</v>
      </c>
      <c r="D177" s="40">
        <v>15342</v>
      </c>
      <c r="E177" s="40">
        <v>8000</v>
      </c>
      <c r="F177" s="40">
        <v>8000</v>
      </c>
      <c r="G177" s="40">
        <v>8000</v>
      </c>
      <c r="H177" s="40">
        <f t="shared" si="14"/>
        <v>198.22985981006525</v>
      </c>
      <c r="I177" s="40">
        <f t="shared" si="16"/>
        <v>52.144440099074444</v>
      </c>
      <c r="J177" s="40">
        <f t="shared" si="16"/>
        <v>100</v>
      </c>
      <c r="K177" s="40">
        <f t="shared" si="16"/>
        <v>100</v>
      </c>
    </row>
    <row r="178" spans="1:11" x14ac:dyDescent="0.2">
      <c r="A178" s="37" t="s">
        <v>170</v>
      </c>
      <c r="B178" s="37"/>
      <c r="C178" s="38">
        <v>64999.81</v>
      </c>
      <c r="D178" s="38">
        <v>241000</v>
      </c>
      <c r="E178" s="38">
        <v>248000</v>
      </c>
      <c r="F178" s="38">
        <v>248000</v>
      </c>
      <c r="G178" s="38">
        <v>248000</v>
      </c>
      <c r="H178" s="38">
        <f t="shared" si="14"/>
        <v>370.77031455938101</v>
      </c>
      <c r="I178" s="38">
        <f t="shared" si="16"/>
        <v>102.90456431535269</v>
      </c>
      <c r="J178" s="38">
        <f t="shared" si="16"/>
        <v>100</v>
      </c>
      <c r="K178" s="38">
        <f t="shared" si="16"/>
        <v>100</v>
      </c>
    </row>
    <row r="179" spans="1:11" x14ac:dyDescent="0.2">
      <c r="A179" s="39" t="s">
        <v>280</v>
      </c>
      <c r="B179" s="39"/>
      <c r="C179" s="40">
        <v>64999.81</v>
      </c>
      <c r="D179" s="40">
        <v>238000</v>
      </c>
      <c r="E179" s="40">
        <v>248000</v>
      </c>
      <c r="F179" s="40">
        <v>248000</v>
      </c>
      <c r="G179" s="40">
        <v>248000</v>
      </c>
      <c r="H179" s="40">
        <f t="shared" si="14"/>
        <v>366.15491645283271</v>
      </c>
      <c r="I179" s="40">
        <f t="shared" si="16"/>
        <v>104.20168067226892</v>
      </c>
      <c r="J179" s="40">
        <f t="shared" si="16"/>
        <v>100</v>
      </c>
      <c r="K179" s="40">
        <f t="shared" si="16"/>
        <v>100</v>
      </c>
    </row>
    <row r="180" spans="1:11" x14ac:dyDescent="0.2">
      <c r="A180" s="39" t="s">
        <v>284</v>
      </c>
      <c r="B180" s="39"/>
      <c r="C180" s="40">
        <v>0</v>
      </c>
      <c r="D180" s="40">
        <v>3000</v>
      </c>
      <c r="E180" s="40">
        <v>0</v>
      </c>
      <c r="F180" s="40">
        <v>0</v>
      </c>
      <c r="G180" s="40">
        <v>0</v>
      </c>
      <c r="H180" s="40">
        <v>0</v>
      </c>
      <c r="I180" s="40">
        <f t="shared" si="16"/>
        <v>0</v>
      </c>
      <c r="J180" s="40">
        <v>0</v>
      </c>
      <c r="K180" s="40">
        <v>0</v>
      </c>
    </row>
    <row r="181" spans="1:11" x14ac:dyDescent="0.2">
      <c r="A181" s="35" t="s">
        <v>242</v>
      </c>
      <c r="B181" s="35"/>
      <c r="C181" s="36">
        <v>101050.5</v>
      </c>
      <c r="D181" s="36">
        <v>1953717</v>
      </c>
      <c r="E181" s="36">
        <v>1759100</v>
      </c>
      <c r="F181" s="36">
        <v>1759100</v>
      </c>
      <c r="G181" s="36">
        <v>1759100</v>
      </c>
      <c r="H181" s="36">
        <f t="shared" si="14"/>
        <v>1933.4065640447104</v>
      </c>
      <c r="I181" s="36">
        <f t="shared" si="16"/>
        <v>90.038628931416369</v>
      </c>
      <c r="J181" s="36">
        <f t="shared" si="16"/>
        <v>100</v>
      </c>
      <c r="K181" s="36">
        <f t="shared" si="16"/>
        <v>100</v>
      </c>
    </row>
    <row r="182" spans="1:11" x14ac:dyDescent="0.2">
      <c r="A182" s="41" t="s">
        <v>244</v>
      </c>
      <c r="B182" s="41"/>
      <c r="C182" s="42">
        <v>101050.5</v>
      </c>
      <c r="D182" s="42">
        <v>1953717</v>
      </c>
      <c r="E182" s="42">
        <v>1759100</v>
      </c>
      <c r="F182" s="42">
        <v>1759100</v>
      </c>
      <c r="G182" s="42">
        <v>1759100</v>
      </c>
      <c r="H182" s="42">
        <f t="shared" si="14"/>
        <v>1933.4065640447104</v>
      </c>
      <c r="I182" s="42">
        <f t="shared" si="16"/>
        <v>90.038628931416369</v>
      </c>
      <c r="J182" s="42">
        <f t="shared" si="16"/>
        <v>100</v>
      </c>
      <c r="K182" s="42">
        <f t="shared" si="16"/>
        <v>100</v>
      </c>
    </row>
    <row r="183" spans="1:11" x14ac:dyDescent="0.2">
      <c r="A183" s="37" t="s">
        <v>209</v>
      </c>
      <c r="B183" s="37"/>
      <c r="C183" s="38">
        <v>95690.5</v>
      </c>
      <c r="D183" s="38">
        <v>349717</v>
      </c>
      <c r="E183" s="38">
        <v>155500</v>
      </c>
      <c r="F183" s="38">
        <v>155500</v>
      </c>
      <c r="G183" s="38">
        <v>155500</v>
      </c>
      <c r="H183" s="38">
        <f t="shared" si="14"/>
        <v>365.46679137427435</v>
      </c>
      <c r="I183" s="38">
        <f t="shared" si="16"/>
        <v>44.464524172402257</v>
      </c>
      <c r="J183" s="38">
        <f t="shared" si="16"/>
        <v>100</v>
      </c>
      <c r="K183" s="38">
        <f t="shared" si="16"/>
        <v>100</v>
      </c>
    </row>
    <row r="184" spans="1:11" x14ac:dyDescent="0.2">
      <c r="A184" s="39" t="s">
        <v>283</v>
      </c>
      <c r="B184" s="39"/>
      <c r="C184" s="40">
        <v>95690.5</v>
      </c>
      <c r="D184" s="40">
        <v>349717</v>
      </c>
      <c r="E184" s="40">
        <v>155500</v>
      </c>
      <c r="F184" s="40">
        <v>155500</v>
      </c>
      <c r="G184" s="40">
        <v>155500</v>
      </c>
      <c r="H184" s="40">
        <f t="shared" si="14"/>
        <v>365.46679137427435</v>
      </c>
      <c r="I184" s="40">
        <f t="shared" si="16"/>
        <v>44.464524172402257</v>
      </c>
      <c r="J184" s="40">
        <f t="shared" si="16"/>
        <v>100</v>
      </c>
      <c r="K184" s="40">
        <f t="shared" si="16"/>
        <v>100</v>
      </c>
    </row>
    <row r="185" spans="1:11" x14ac:dyDescent="0.2">
      <c r="A185" s="37" t="s">
        <v>170</v>
      </c>
      <c r="B185" s="37"/>
      <c r="C185" s="38">
        <v>5360</v>
      </c>
      <c r="D185" s="38">
        <v>1604000</v>
      </c>
      <c r="E185" s="38">
        <v>1603600</v>
      </c>
      <c r="F185" s="38">
        <v>1603600</v>
      </c>
      <c r="G185" s="38">
        <v>1603600</v>
      </c>
      <c r="H185" s="38">
        <f t="shared" si="14"/>
        <v>29925.373134328358</v>
      </c>
      <c r="I185" s="38">
        <f t="shared" si="16"/>
        <v>99.975062344139658</v>
      </c>
      <c r="J185" s="38">
        <f t="shared" si="16"/>
        <v>100</v>
      </c>
      <c r="K185" s="38">
        <f t="shared" si="16"/>
        <v>100</v>
      </c>
    </row>
    <row r="186" spans="1:11" x14ac:dyDescent="0.2">
      <c r="A186" s="39" t="s">
        <v>285</v>
      </c>
      <c r="B186" s="39"/>
      <c r="C186" s="40">
        <v>5360</v>
      </c>
      <c r="D186" s="40">
        <v>1604000</v>
      </c>
      <c r="E186" s="40">
        <v>1603600</v>
      </c>
      <c r="F186" s="40">
        <v>1603600</v>
      </c>
      <c r="G186" s="40">
        <v>1603600</v>
      </c>
      <c r="H186" s="40">
        <f t="shared" si="14"/>
        <v>29925.373134328358</v>
      </c>
      <c r="I186" s="40">
        <f t="shared" si="16"/>
        <v>99.975062344139658</v>
      </c>
      <c r="J186" s="40">
        <f t="shared" si="16"/>
        <v>100</v>
      </c>
      <c r="K186" s="40">
        <f t="shared" si="16"/>
        <v>100</v>
      </c>
    </row>
    <row r="187" spans="1:11" x14ac:dyDescent="0.2">
      <c r="A187" s="22" t="s">
        <v>161</v>
      </c>
      <c r="B187" s="31"/>
      <c r="C187" s="32">
        <v>14113584.060000001</v>
      </c>
      <c r="D187" s="32">
        <v>34996875</v>
      </c>
      <c r="E187" s="32">
        <v>35937805</v>
      </c>
      <c r="F187" s="32">
        <v>23131755</v>
      </c>
      <c r="G187" s="32">
        <v>23131755</v>
      </c>
      <c r="H187" s="32">
        <f t="shared" si="14"/>
        <v>247.96589478066281</v>
      </c>
      <c r="I187" s="32">
        <f t="shared" si="16"/>
        <v>102.68861148316815</v>
      </c>
      <c r="J187" s="32">
        <f t="shared" si="16"/>
        <v>64.366076336604308</v>
      </c>
      <c r="K187" s="32">
        <f t="shared" si="16"/>
        <v>100</v>
      </c>
    </row>
    <row r="188" spans="1:11" x14ac:dyDescent="0.2">
      <c r="A188" s="33" t="s">
        <v>162</v>
      </c>
      <c r="B188" s="33"/>
      <c r="C188" s="34">
        <v>14113584.060000001</v>
      </c>
      <c r="D188" s="34">
        <v>34996875</v>
      </c>
      <c r="E188" s="34">
        <v>35937805</v>
      </c>
      <c r="F188" s="34">
        <v>23131755</v>
      </c>
      <c r="G188" s="34">
        <v>23131755</v>
      </c>
      <c r="H188" s="34">
        <f t="shared" si="14"/>
        <v>247.96589478066281</v>
      </c>
      <c r="I188" s="34">
        <f t="shared" si="16"/>
        <v>102.68861148316815</v>
      </c>
      <c r="J188" s="34">
        <f t="shared" si="16"/>
        <v>64.366076336604308</v>
      </c>
      <c r="K188" s="34">
        <f t="shared" si="16"/>
        <v>100</v>
      </c>
    </row>
    <row r="189" spans="1:11" x14ac:dyDescent="0.2">
      <c r="A189" s="35" t="s">
        <v>163</v>
      </c>
      <c r="B189" s="35"/>
      <c r="C189" s="36">
        <v>13096313.58</v>
      </c>
      <c r="D189" s="36">
        <v>31368075</v>
      </c>
      <c r="E189" s="36">
        <v>32339905</v>
      </c>
      <c r="F189" s="36">
        <v>19562455</v>
      </c>
      <c r="G189" s="36">
        <v>19562455</v>
      </c>
      <c r="H189" s="36">
        <f t="shared" si="14"/>
        <v>239.51835612659482</v>
      </c>
      <c r="I189" s="36">
        <f t="shared" si="16"/>
        <v>103.09814995022806</v>
      </c>
      <c r="J189" s="36">
        <f t="shared" si="16"/>
        <v>60.490143678529677</v>
      </c>
      <c r="K189" s="36">
        <f t="shared" si="16"/>
        <v>100</v>
      </c>
    </row>
    <row r="190" spans="1:11" x14ac:dyDescent="0.2">
      <c r="A190" s="37" t="s">
        <v>166</v>
      </c>
      <c r="B190" s="37"/>
      <c r="C190" s="38">
        <v>5940568.8899999997</v>
      </c>
      <c r="D190" s="38">
        <v>3932000</v>
      </c>
      <c r="E190" s="38">
        <v>4050000</v>
      </c>
      <c r="F190" s="38">
        <v>3655000</v>
      </c>
      <c r="G190" s="38">
        <v>3655000</v>
      </c>
      <c r="H190" s="38">
        <f t="shared" ref="H190:H204" si="17">D190/C190*100</f>
        <v>66.188947099307185</v>
      </c>
      <c r="I190" s="38">
        <f t="shared" si="16"/>
        <v>103.00101729399798</v>
      </c>
      <c r="J190" s="38">
        <f t="shared" si="16"/>
        <v>90.246913580246911</v>
      </c>
      <c r="K190" s="38">
        <f t="shared" si="16"/>
        <v>100</v>
      </c>
    </row>
    <row r="191" spans="1:11" x14ac:dyDescent="0.2">
      <c r="A191" s="39" t="s">
        <v>276</v>
      </c>
      <c r="B191" s="39"/>
      <c r="C191" s="40">
        <v>5940568.8899999997</v>
      </c>
      <c r="D191" s="38">
        <v>3932000</v>
      </c>
      <c r="E191" s="38">
        <v>4050000</v>
      </c>
      <c r="F191" s="38">
        <v>3655000</v>
      </c>
      <c r="G191" s="38">
        <v>3655000</v>
      </c>
      <c r="H191" s="40">
        <f t="shared" si="17"/>
        <v>66.188947099307185</v>
      </c>
      <c r="I191" s="40">
        <f t="shared" ref="I191:K203" si="18">E191/D191*100</f>
        <v>103.00101729399798</v>
      </c>
      <c r="J191" s="40">
        <f t="shared" si="18"/>
        <v>90.246913580246911</v>
      </c>
      <c r="K191" s="40">
        <f t="shared" si="18"/>
        <v>100</v>
      </c>
    </row>
    <row r="192" spans="1:11" x14ac:dyDescent="0.2">
      <c r="A192" s="37" t="s">
        <v>209</v>
      </c>
      <c r="B192" s="37"/>
      <c r="C192" s="38">
        <v>0</v>
      </c>
      <c r="D192" s="38">
        <v>989000</v>
      </c>
      <c r="E192" s="38">
        <v>1999000</v>
      </c>
      <c r="F192" s="38">
        <v>550000</v>
      </c>
      <c r="G192" s="38">
        <v>550000</v>
      </c>
      <c r="H192" s="38">
        <v>0</v>
      </c>
      <c r="I192" s="38">
        <f t="shared" si="18"/>
        <v>202.12335692618808</v>
      </c>
      <c r="J192" s="38">
        <f t="shared" si="18"/>
        <v>27.513756878439221</v>
      </c>
      <c r="K192" s="38">
        <f t="shared" si="18"/>
        <v>100</v>
      </c>
    </row>
    <row r="193" spans="1:11" x14ac:dyDescent="0.2">
      <c r="A193" s="39" t="s">
        <v>277</v>
      </c>
      <c r="B193" s="39"/>
      <c r="C193" s="40">
        <v>0</v>
      </c>
      <c r="D193" s="40">
        <v>989000</v>
      </c>
      <c r="E193" s="40">
        <v>1999000</v>
      </c>
      <c r="F193" s="40">
        <v>550000</v>
      </c>
      <c r="G193" s="40">
        <v>550000</v>
      </c>
      <c r="H193" s="40">
        <v>0</v>
      </c>
      <c r="I193" s="40">
        <f t="shared" si="18"/>
        <v>202.12335692618808</v>
      </c>
      <c r="J193" s="40">
        <f t="shared" si="18"/>
        <v>27.513756878439221</v>
      </c>
      <c r="K193" s="40">
        <f t="shared" si="18"/>
        <v>100</v>
      </c>
    </row>
    <row r="194" spans="1:11" x14ac:dyDescent="0.2">
      <c r="A194" s="37" t="s">
        <v>185</v>
      </c>
      <c r="B194" s="37"/>
      <c r="C194" s="38">
        <v>1456998.38</v>
      </c>
      <c r="D194" s="38">
        <v>3143000</v>
      </c>
      <c r="E194" s="38">
        <v>2992000</v>
      </c>
      <c r="F194" s="38">
        <v>2992000</v>
      </c>
      <c r="G194" s="38">
        <v>2992000</v>
      </c>
      <c r="H194" s="38">
        <f t="shared" si="17"/>
        <v>215.71746702971626</v>
      </c>
      <c r="I194" s="38">
        <f t="shared" si="18"/>
        <v>95.195672923958</v>
      </c>
      <c r="J194" s="38">
        <f t="shared" si="18"/>
        <v>100</v>
      </c>
      <c r="K194" s="38">
        <f t="shared" si="18"/>
        <v>100</v>
      </c>
    </row>
    <row r="195" spans="1:11" x14ac:dyDescent="0.2">
      <c r="A195" s="39" t="s">
        <v>286</v>
      </c>
      <c r="B195" s="39"/>
      <c r="C195" s="40">
        <v>0</v>
      </c>
      <c r="D195" s="40">
        <v>210000</v>
      </c>
      <c r="E195" s="40">
        <v>100000</v>
      </c>
      <c r="F195" s="40">
        <v>100000</v>
      </c>
      <c r="G195" s="40">
        <v>100000</v>
      </c>
      <c r="H195" s="40">
        <v>0</v>
      </c>
      <c r="I195" s="40">
        <f t="shared" si="18"/>
        <v>47.619047619047613</v>
      </c>
      <c r="J195" s="40">
        <f t="shared" si="18"/>
        <v>100</v>
      </c>
      <c r="K195" s="40">
        <f t="shared" si="18"/>
        <v>100</v>
      </c>
    </row>
    <row r="196" spans="1:11" x14ac:dyDescent="0.2">
      <c r="A196" s="39" t="s">
        <v>278</v>
      </c>
      <c r="B196" s="39"/>
      <c r="C196" s="40">
        <v>1456998.38</v>
      </c>
      <c r="D196" s="40">
        <v>2933000</v>
      </c>
      <c r="E196" s="40">
        <v>2892000</v>
      </c>
      <c r="F196" s="40">
        <v>2892000</v>
      </c>
      <c r="G196" s="40">
        <v>2892000</v>
      </c>
      <c r="H196" s="40">
        <f t="shared" si="17"/>
        <v>201.30427324153922</v>
      </c>
      <c r="I196" s="40">
        <f t="shared" si="18"/>
        <v>98.60211387657688</v>
      </c>
      <c r="J196" s="40">
        <f t="shared" si="18"/>
        <v>100</v>
      </c>
      <c r="K196" s="40">
        <f t="shared" si="18"/>
        <v>100</v>
      </c>
    </row>
    <row r="197" spans="1:11" x14ac:dyDescent="0.2">
      <c r="A197" s="37" t="s">
        <v>170</v>
      </c>
      <c r="B197" s="37"/>
      <c r="C197" s="38">
        <v>5698746.3099999996</v>
      </c>
      <c r="D197" s="38">
        <v>23004075</v>
      </c>
      <c r="E197" s="38">
        <v>22715875</v>
      </c>
      <c r="F197" s="38">
        <v>12012425</v>
      </c>
      <c r="G197" s="38">
        <v>12012425</v>
      </c>
      <c r="H197" s="38">
        <f t="shared" si="17"/>
        <v>403.66904839461091</v>
      </c>
      <c r="I197" s="38">
        <f t="shared" si="18"/>
        <v>98.74717848902857</v>
      </c>
      <c r="J197" s="38">
        <f t="shared" si="18"/>
        <v>52.881189916743246</v>
      </c>
      <c r="K197" s="38">
        <f t="shared" si="18"/>
        <v>100</v>
      </c>
    </row>
    <row r="198" spans="1:11" x14ac:dyDescent="0.2">
      <c r="A198" s="39" t="s">
        <v>279</v>
      </c>
      <c r="B198" s="39"/>
      <c r="C198" s="40">
        <v>887465.3</v>
      </c>
      <c r="D198" s="40">
        <v>11833525</v>
      </c>
      <c r="E198" s="40">
        <v>10873975</v>
      </c>
      <c r="F198" s="40">
        <v>4428525</v>
      </c>
      <c r="G198" s="40">
        <v>4428525</v>
      </c>
      <c r="H198" s="40">
        <f t="shared" si="17"/>
        <v>1333.4070639156257</v>
      </c>
      <c r="I198" s="40">
        <f t="shared" si="18"/>
        <v>91.891258099340646</v>
      </c>
      <c r="J198" s="40">
        <f t="shared" si="18"/>
        <v>40.725907499327526</v>
      </c>
      <c r="K198" s="40">
        <f t="shared" si="18"/>
        <v>100</v>
      </c>
    </row>
    <row r="199" spans="1:11" x14ac:dyDescent="0.2">
      <c r="A199" s="39" t="s">
        <v>287</v>
      </c>
      <c r="B199" s="39"/>
      <c r="C199" s="40">
        <v>2714421.97</v>
      </c>
      <c r="D199" s="40">
        <v>10300550</v>
      </c>
      <c r="E199" s="40">
        <v>11049900</v>
      </c>
      <c r="F199" s="40">
        <v>7583900</v>
      </c>
      <c r="G199" s="40">
        <v>7583900</v>
      </c>
      <c r="H199" s="40">
        <f t="shared" si="17"/>
        <v>379.47489792826866</v>
      </c>
      <c r="I199" s="40">
        <f t="shared" si="18"/>
        <v>107.27485425535531</v>
      </c>
      <c r="J199" s="40">
        <f t="shared" si="18"/>
        <v>68.633200300455215</v>
      </c>
      <c r="K199" s="40">
        <f t="shared" si="18"/>
        <v>100</v>
      </c>
    </row>
    <row r="200" spans="1:11" x14ac:dyDescent="0.2">
      <c r="A200" s="39" t="s">
        <v>281</v>
      </c>
      <c r="B200" s="39"/>
      <c r="C200" s="40">
        <v>2096859.04</v>
      </c>
      <c r="D200" s="40">
        <v>870000</v>
      </c>
      <c r="E200" s="40">
        <v>792000</v>
      </c>
      <c r="F200" s="40">
        <v>0</v>
      </c>
      <c r="G200" s="40">
        <v>0</v>
      </c>
      <c r="H200" s="40">
        <f t="shared" si="17"/>
        <v>41.490628764439982</v>
      </c>
      <c r="I200" s="40">
        <f t="shared" si="18"/>
        <v>91.034482758620697</v>
      </c>
      <c r="J200" s="40">
        <f t="shared" si="18"/>
        <v>0</v>
      </c>
      <c r="K200" s="40">
        <v>0</v>
      </c>
    </row>
    <row r="201" spans="1:11" x14ac:dyDescent="0.2">
      <c r="A201" s="37" t="s">
        <v>173</v>
      </c>
      <c r="B201" s="37"/>
      <c r="C201" s="38">
        <v>0</v>
      </c>
      <c r="D201" s="38">
        <v>300000</v>
      </c>
      <c r="E201" s="38">
        <v>583030</v>
      </c>
      <c r="F201" s="38">
        <v>353030</v>
      </c>
      <c r="G201" s="38">
        <v>353030</v>
      </c>
      <c r="H201" s="38">
        <v>0</v>
      </c>
      <c r="I201" s="38">
        <f t="shared" si="18"/>
        <v>194.34333333333333</v>
      </c>
      <c r="J201" s="38">
        <f t="shared" si="18"/>
        <v>60.550915047253142</v>
      </c>
      <c r="K201" s="38">
        <f t="shared" si="18"/>
        <v>100</v>
      </c>
    </row>
    <row r="202" spans="1:11" x14ac:dyDescent="0.2">
      <c r="A202" s="39" t="s">
        <v>282</v>
      </c>
      <c r="B202" s="39"/>
      <c r="C202" s="40">
        <v>0</v>
      </c>
      <c r="D202" s="40">
        <v>300000</v>
      </c>
      <c r="E202" s="40">
        <v>583030</v>
      </c>
      <c r="F202" s="40">
        <v>353030</v>
      </c>
      <c r="G202" s="40">
        <v>353030</v>
      </c>
      <c r="H202" s="40">
        <v>0</v>
      </c>
      <c r="I202" s="40">
        <f t="shared" si="18"/>
        <v>194.34333333333333</v>
      </c>
      <c r="J202" s="40">
        <f t="shared" si="18"/>
        <v>60.550915047253142</v>
      </c>
      <c r="K202" s="40">
        <f t="shared" si="18"/>
        <v>100</v>
      </c>
    </row>
    <row r="203" spans="1:11" x14ac:dyDescent="0.2">
      <c r="A203" s="35" t="s">
        <v>235</v>
      </c>
      <c r="B203" s="35"/>
      <c r="C203" s="36">
        <v>419388.28</v>
      </c>
      <c r="D203" s="36">
        <v>786700</v>
      </c>
      <c r="E203" s="36">
        <v>792700</v>
      </c>
      <c r="F203" s="36">
        <v>792700</v>
      </c>
      <c r="G203" s="36">
        <v>792700</v>
      </c>
      <c r="H203" s="36">
        <f t="shared" si="17"/>
        <v>187.58273359474899</v>
      </c>
      <c r="I203" s="36">
        <f t="shared" si="18"/>
        <v>100.76267954747679</v>
      </c>
      <c r="J203" s="36">
        <f t="shared" si="18"/>
        <v>100</v>
      </c>
      <c r="K203" s="36">
        <f t="shared" si="18"/>
        <v>100</v>
      </c>
    </row>
    <row r="204" spans="1:11" x14ac:dyDescent="0.2">
      <c r="A204" s="41" t="s">
        <v>237</v>
      </c>
      <c r="B204" s="41"/>
      <c r="C204" s="42">
        <v>419388.28</v>
      </c>
      <c r="D204" s="42">
        <v>786700</v>
      </c>
      <c r="E204" s="42">
        <v>792700</v>
      </c>
      <c r="F204" s="42">
        <v>792700</v>
      </c>
      <c r="G204" s="42">
        <v>792700</v>
      </c>
      <c r="H204" s="42">
        <f t="shared" si="17"/>
        <v>187.58273359474899</v>
      </c>
      <c r="I204" s="42">
        <f t="shared" ref="I204:K214" si="19">E204/D204*100</f>
        <v>100.76267954747679</v>
      </c>
      <c r="J204" s="42">
        <f t="shared" si="19"/>
        <v>100</v>
      </c>
      <c r="K204" s="42">
        <f t="shared" si="19"/>
        <v>100</v>
      </c>
    </row>
    <row r="205" spans="1:11" x14ac:dyDescent="0.2">
      <c r="A205" s="37" t="s">
        <v>166</v>
      </c>
      <c r="B205" s="37"/>
      <c r="C205" s="38">
        <v>350198.95</v>
      </c>
      <c r="D205" s="38">
        <v>0</v>
      </c>
      <c r="E205" s="38"/>
      <c r="F205" s="38"/>
      <c r="G205" s="38"/>
      <c r="H205" s="38">
        <v>0</v>
      </c>
      <c r="I205" s="38">
        <v>0</v>
      </c>
      <c r="J205" s="38"/>
      <c r="K205" s="38"/>
    </row>
    <row r="206" spans="1:11" x14ac:dyDescent="0.2">
      <c r="A206" s="39" t="s">
        <v>288</v>
      </c>
      <c r="B206" s="39"/>
      <c r="C206" s="40">
        <v>350198.95</v>
      </c>
      <c r="D206" s="40">
        <v>0</v>
      </c>
      <c r="E206" s="40"/>
      <c r="F206" s="40"/>
      <c r="G206" s="40"/>
      <c r="H206" s="40">
        <v>0</v>
      </c>
      <c r="I206" s="40">
        <v>0</v>
      </c>
      <c r="J206" s="40"/>
      <c r="K206" s="40"/>
    </row>
    <row r="207" spans="1:11" x14ac:dyDescent="0.2">
      <c r="A207" s="37" t="s">
        <v>209</v>
      </c>
      <c r="B207" s="37"/>
      <c r="C207" s="38">
        <v>4189.5200000000004</v>
      </c>
      <c r="D207" s="38">
        <v>8000</v>
      </c>
      <c r="E207" s="38">
        <v>8000</v>
      </c>
      <c r="F207" s="38">
        <v>8000</v>
      </c>
      <c r="G207" s="38">
        <v>8000</v>
      </c>
      <c r="H207" s="38">
        <f t="shared" ref="H207:H219" si="20">D207/C207*100</f>
        <v>190.9526628348832</v>
      </c>
      <c r="I207" s="38">
        <f t="shared" si="19"/>
        <v>100</v>
      </c>
      <c r="J207" s="38">
        <f t="shared" si="19"/>
        <v>100</v>
      </c>
      <c r="K207" s="38">
        <f t="shared" si="19"/>
        <v>100</v>
      </c>
    </row>
    <row r="208" spans="1:11" x14ac:dyDescent="0.2">
      <c r="A208" s="39" t="s">
        <v>283</v>
      </c>
      <c r="B208" s="39"/>
      <c r="C208" s="40">
        <v>4189.5200000000004</v>
      </c>
      <c r="D208" s="40">
        <v>8000</v>
      </c>
      <c r="E208" s="40">
        <v>8000</v>
      </c>
      <c r="F208" s="40">
        <v>8000</v>
      </c>
      <c r="G208" s="40">
        <v>8000</v>
      </c>
      <c r="H208" s="40">
        <f t="shared" si="20"/>
        <v>190.9526628348832</v>
      </c>
      <c r="I208" s="40">
        <f t="shared" si="19"/>
        <v>100</v>
      </c>
      <c r="J208" s="40">
        <f t="shared" si="19"/>
        <v>100</v>
      </c>
      <c r="K208" s="40">
        <f t="shared" si="19"/>
        <v>100</v>
      </c>
    </row>
    <row r="209" spans="1:11" x14ac:dyDescent="0.2">
      <c r="A209" s="37" t="s">
        <v>170</v>
      </c>
      <c r="B209" s="37"/>
      <c r="C209" s="38">
        <v>64999.81</v>
      </c>
      <c r="D209" s="38">
        <v>778700</v>
      </c>
      <c r="E209" s="38">
        <v>784700</v>
      </c>
      <c r="F209" s="38">
        <v>784700</v>
      </c>
      <c r="G209" s="38">
        <v>784700</v>
      </c>
      <c r="H209" s="38">
        <f t="shared" si="20"/>
        <v>1198.0035018563901</v>
      </c>
      <c r="I209" s="38">
        <f t="shared" si="19"/>
        <v>100.77051496083216</v>
      </c>
      <c r="J209" s="38">
        <f t="shared" si="19"/>
        <v>100</v>
      </c>
      <c r="K209" s="38">
        <f t="shared" si="19"/>
        <v>100</v>
      </c>
    </row>
    <row r="210" spans="1:11" x14ac:dyDescent="0.2">
      <c r="A210" s="39" t="s">
        <v>287</v>
      </c>
      <c r="B210" s="39"/>
      <c r="C210" s="40">
        <v>64999.81</v>
      </c>
      <c r="D210" s="40">
        <v>775700</v>
      </c>
      <c r="E210" s="40">
        <v>784700</v>
      </c>
      <c r="F210" s="40">
        <v>784700</v>
      </c>
      <c r="G210" s="40">
        <v>784700</v>
      </c>
      <c r="H210" s="40">
        <f t="shared" si="20"/>
        <v>1193.3881037498418</v>
      </c>
      <c r="I210" s="40">
        <f t="shared" si="19"/>
        <v>101.1602423617378</v>
      </c>
      <c r="J210" s="40">
        <f t="shared" si="19"/>
        <v>100</v>
      </c>
      <c r="K210" s="40">
        <f t="shared" si="19"/>
        <v>100</v>
      </c>
    </row>
    <row r="211" spans="1:11" x14ac:dyDescent="0.2">
      <c r="A211" s="39" t="s">
        <v>284</v>
      </c>
      <c r="B211" s="39"/>
      <c r="C211" s="40">
        <v>0</v>
      </c>
      <c r="D211" s="40">
        <v>3000</v>
      </c>
      <c r="E211" s="40"/>
      <c r="F211" s="40"/>
      <c r="G211" s="40"/>
      <c r="H211" s="40">
        <v>0</v>
      </c>
      <c r="I211" s="40">
        <f t="shared" si="19"/>
        <v>0</v>
      </c>
      <c r="J211" s="40"/>
      <c r="K211" s="40"/>
    </row>
    <row r="212" spans="1:11" x14ac:dyDescent="0.2">
      <c r="A212" s="35" t="s">
        <v>242</v>
      </c>
      <c r="B212" s="35"/>
      <c r="C212" s="36">
        <v>597882.19999999995</v>
      </c>
      <c r="D212" s="36">
        <v>2842100</v>
      </c>
      <c r="E212" s="36">
        <v>2805200</v>
      </c>
      <c r="F212" s="36">
        <v>2776600</v>
      </c>
      <c r="G212" s="36">
        <v>2776600</v>
      </c>
      <c r="H212" s="36">
        <f t="shared" si="20"/>
        <v>475.36119991530103</v>
      </c>
      <c r="I212" s="36">
        <f t="shared" si="19"/>
        <v>98.701664262341225</v>
      </c>
      <c r="J212" s="36">
        <f t="shared" si="19"/>
        <v>98.980464850991012</v>
      </c>
      <c r="K212" s="36">
        <f t="shared" si="19"/>
        <v>100</v>
      </c>
    </row>
    <row r="213" spans="1:11" x14ac:dyDescent="0.2">
      <c r="A213" s="41" t="s">
        <v>244</v>
      </c>
      <c r="B213" s="41"/>
      <c r="C213" s="42">
        <v>597882.19999999995</v>
      </c>
      <c r="D213" s="42">
        <v>2842100</v>
      </c>
      <c r="E213" s="42">
        <v>2805200</v>
      </c>
      <c r="F213" s="42">
        <v>2776600</v>
      </c>
      <c r="G213" s="42">
        <v>2776600</v>
      </c>
      <c r="H213" s="42">
        <f t="shared" si="20"/>
        <v>475.36119991530103</v>
      </c>
      <c r="I213" s="42">
        <f t="shared" si="19"/>
        <v>98.701664262341225</v>
      </c>
      <c r="J213" s="42">
        <f t="shared" si="19"/>
        <v>98.980464850991012</v>
      </c>
      <c r="K213" s="42">
        <f t="shared" si="19"/>
        <v>100</v>
      </c>
    </row>
    <row r="214" spans="1:11" x14ac:dyDescent="0.2">
      <c r="A214" s="37" t="s">
        <v>166</v>
      </c>
      <c r="B214" s="37"/>
      <c r="C214" s="38">
        <v>530774.37</v>
      </c>
      <c r="D214" s="38">
        <v>5000</v>
      </c>
      <c r="E214" s="38">
        <v>0</v>
      </c>
      <c r="F214" s="38">
        <v>0</v>
      </c>
      <c r="G214" s="38">
        <v>0</v>
      </c>
      <c r="H214" s="38">
        <f t="shared" si="20"/>
        <v>0.94201986429751694</v>
      </c>
      <c r="I214" s="38">
        <f t="shared" si="19"/>
        <v>0</v>
      </c>
      <c r="J214" s="38">
        <v>0</v>
      </c>
      <c r="K214" s="38">
        <v>0</v>
      </c>
    </row>
    <row r="215" spans="1:11" x14ac:dyDescent="0.2">
      <c r="A215" s="39" t="s">
        <v>288</v>
      </c>
      <c r="B215" s="39"/>
      <c r="C215" s="40">
        <v>530774.37</v>
      </c>
      <c r="D215" s="40">
        <v>5000</v>
      </c>
      <c r="E215" s="40">
        <v>0</v>
      </c>
      <c r="F215" s="40">
        <v>0</v>
      </c>
      <c r="G215" s="40">
        <v>0</v>
      </c>
      <c r="H215" s="40">
        <f t="shared" si="20"/>
        <v>0.94201986429751694</v>
      </c>
      <c r="I215" s="40">
        <f t="shared" ref="I215:K219" si="21">E215/D215*100</f>
        <v>0</v>
      </c>
      <c r="J215" s="40">
        <v>0</v>
      </c>
      <c r="K215" s="40">
        <v>0</v>
      </c>
    </row>
    <row r="216" spans="1:11" x14ac:dyDescent="0.2">
      <c r="A216" s="37" t="s">
        <v>209</v>
      </c>
      <c r="B216" s="37"/>
      <c r="C216" s="38">
        <v>64934.59</v>
      </c>
      <c r="D216" s="38">
        <v>146500</v>
      </c>
      <c r="E216" s="38">
        <v>152500</v>
      </c>
      <c r="F216" s="38">
        <v>152500</v>
      </c>
      <c r="G216" s="38">
        <v>152500</v>
      </c>
      <c r="H216" s="38">
        <f t="shared" si="20"/>
        <v>225.611650123609</v>
      </c>
      <c r="I216" s="38">
        <f t="shared" si="21"/>
        <v>104.09556313993174</v>
      </c>
      <c r="J216" s="38">
        <f t="shared" si="21"/>
        <v>100</v>
      </c>
      <c r="K216" s="38">
        <f t="shared" si="21"/>
        <v>100</v>
      </c>
    </row>
    <row r="217" spans="1:11" x14ac:dyDescent="0.2">
      <c r="A217" s="39" t="s">
        <v>283</v>
      </c>
      <c r="B217" s="39"/>
      <c r="C217" s="40">
        <v>64934.59</v>
      </c>
      <c r="D217" s="40">
        <v>146500</v>
      </c>
      <c r="E217" s="40">
        <v>152500</v>
      </c>
      <c r="F217" s="40">
        <v>152500</v>
      </c>
      <c r="G217" s="40">
        <v>152500</v>
      </c>
      <c r="H217" s="40">
        <f t="shared" si="20"/>
        <v>225.611650123609</v>
      </c>
      <c r="I217" s="40">
        <f t="shared" si="21"/>
        <v>104.09556313993174</v>
      </c>
      <c r="J217" s="40">
        <f t="shared" si="21"/>
        <v>100</v>
      </c>
      <c r="K217" s="40">
        <f t="shared" si="21"/>
        <v>100</v>
      </c>
    </row>
    <row r="218" spans="1:11" x14ac:dyDescent="0.2">
      <c r="A218" s="37" t="s">
        <v>170</v>
      </c>
      <c r="B218" s="37"/>
      <c r="C218" s="38">
        <v>2173.2399999999998</v>
      </c>
      <c r="D218" s="38">
        <v>2690600</v>
      </c>
      <c r="E218" s="38">
        <v>2652700</v>
      </c>
      <c r="F218" s="38">
        <v>2624100</v>
      </c>
      <c r="G218" s="38">
        <v>2624100</v>
      </c>
      <c r="H218" s="38">
        <f t="shared" si="20"/>
        <v>123805.93031602587</v>
      </c>
      <c r="I218" s="38">
        <f t="shared" si="21"/>
        <v>98.591392254515725</v>
      </c>
      <c r="J218" s="38">
        <f t="shared" si="21"/>
        <v>98.921853206167299</v>
      </c>
      <c r="K218" s="38">
        <f t="shared" si="21"/>
        <v>100</v>
      </c>
    </row>
    <row r="219" spans="1:11" x14ac:dyDescent="0.2">
      <c r="A219" s="39" t="s">
        <v>285</v>
      </c>
      <c r="B219" s="39"/>
      <c r="C219" s="40">
        <v>2173.2399999999998</v>
      </c>
      <c r="D219" s="40">
        <v>2690600</v>
      </c>
      <c r="E219" s="40">
        <v>2652700</v>
      </c>
      <c r="F219" s="40">
        <v>2624100</v>
      </c>
      <c r="G219" s="40">
        <v>2624100</v>
      </c>
      <c r="H219" s="40">
        <f t="shared" si="20"/>
        <v>123805.93031602587</v>
      </c>
      <c r="I219" s="40">
        <f t="shared" si="21"/>
        <v>98.591392254515725</v>
      </c>
      <c r="J219" s="40">
        <f t="shared" si="21"/>
        <v>98.921853206167299</v>
      </c>
      <c r="K219" s="40">
        <f t="shared" si="21"/>
        <v>100</v>
      </c>
    </row>
    <row r="224" spans="1:11" s="3" customFormat="1" x14ac:dyDescent="0.2">
      <c r="A224" s="3" t="s">
        <v>289</v>
      </c>
    </row>
    <row r="226" spans="1:11" x14ac:dyDescent="0.2">
      <c r="A226" s="22"/>
      <c r="B226" s="22"/>
      <c r="C226" s="26" t="s">
        <v>4</v>
      </c>
      <c r="D226" s="26" t="s">
        <v>5</v>
      </c>
      <c r="E226" s="26" t="s">
        <v>5</v>
      </c>
      <c r="F226" s="26" t="s">
        <v>6</v>
      </c>
      <c r="G226" s="26" t="s">
        <v>6</v>
      </c>
      <c r="H226" s="26" t="s">
        <v>7</v>
      </c>
      <c r="I226" s="26" t="s">
        <v>7</v>
      </c>
      <c r="J226" s="26" t="s">
        <v>7</v>
      </c>
      <c r="K226" s="26" t="s">
        <v>7</v>
      </c>
    </row>
    <row r="227" spans="1:11" x14ac:dyDescent="0.2">
      <c r="A227" s="22"/>
      <c r="B227" s="22"/>
      <c r="C227" s="26" t="s">
        <v>8</v>
      </c>
      <c r="D227" s="26" t="s">
        <v>9</v>
      </c>
      <c r="E227" s="26" t="s">
        <v>10</v>
      </c>
      <c r="F227" s="26" t="s">
        <v>11</v>
      </c>
      <c r="G227" s="26" t="s">
        <v>12</v>
      </c>
      <c r="H227" s="26" t="s">
        <v>13</v>
      </c>
      <c r="I227" s="26" t="s">
        <v>14</v>
      </c>
      <c r="J227" s="26" t="s">
        <v>15</v>
      </c>
      <c r="K227" s="26" t="s">
        <v>16</v>
      </c>
    </row>
    <row r="228" spans="1:11" x14ac:dyDescent="0.2">
      <c r="A228" s="30" t="s">
        <v>2</v>
      </c>
      <c r="B228" s="30" t="s">
        <v>3</v>
      </c>
      <c r="C228" s="26" t="s">
        <v>273</v>
      </c>
      <c r="D228" s="26" t="s">
        <v>356</v>
      </c>
      <c r="E228" s="26">
        <v>2022</v>
      </c>
      <c r="F228" s="26">
        <v>2023</v>
      </c>
      <c r="G228" s="26">
        <v>2024</v>
      </c>
      <c r="H228" s="26" t="s">
        <v>157</v>
      </c>
      <c r="I228" s="26" t="s">
        <v>158</v>
      </c>
      <c r="J228" s="26" t="s">
        <v>159</v>
      </c>
      <c r="K228" s="26" t="s">
        <v>160</v>
      </c>
    </row>
    <row r="229" spans="1:11" x14ac:dyDescent="0.2">
      <c r="A229" s="22" t="s">
        <v>161</v>
      </c>
      <c r="B229" s="31"/>
      <c r="C229" s="32">
        <v>14113584.060000001</v>
      </c>
      <c r="D229" s="32">
        <v>34996875</v>
      </c>
      <c r="E229" s="32">
        <v>35937805</v>
      </c>
      <c r="F229" s="32">
        <v>23131755</v>
      </c>
      <c r="G229" s="32">
        <v>23131755</v>
      </c>
      <c r="H229" s="32">
        <f>D229/C229*100</f>
        <v>247.96589478066281</v>
      </c>
      <c r="I229" s="32">
        <f>E229/D229*100</f>
        <v>102.68861148316815</v>
      </c>
      <c r="J229" s="32">
        <f>F229/E229*100</f>
        <v>64.366076336604308</v>
      </c>
      <c r="K229" s="32">
        <f>G229/F229*100</f>
        <v>100</v>
      </c>
    </row>
    <row r="230" spans="1:11" x14ac:dyDescent="0.2">
      <c r="A230" s="45" t="s">
        <v>290</v>
      </c>
      <c r="B230" s="45"/>
      <c r="C230" s="46">
        <v>3854418.59</v>
      </c>
      <c r="D230" s="46">
        <v>6855825</v>
      </c>
      <c r="E230" s="46">
        <v>7407925</v>
      </c>
      <c r="F230" s="46">
        <v>5737925</v>
      </c>
      <c r="G230" s="46">
        <v>5737925</v>
      </c>
      <c r="H230" s="46">
        <f t="shared" ref="H230:H254" si="22">D230/C230*100</f>
        <v>177.86923863917957</v>
      </c>
      <c r="I230" s="46">
        <f t="shared" ref="I230:K245" si="23">E230/D230*100</f>
        <v>108.05300602042789</v>
      </c>
      <c r="J230" s="46">
        <f t="shared" si="23"/>
        <v>77.456575221806375</v>
      </c>
      <c r="K230" s="46">
        <f t="shared" si="23"/>
        <v>100</v>
      </c>
    </row>
    <row r="231" spans="1:11" x14ac:dyDescent="0.2">
      <c r="A231" s="47" t="s">
        <v>291</v>
      </c>
      <c r="B231" s="47"/>
      <c r="C231" s="48">
        <v>3854418.59</v>
      </c>
      <c r="D231" s="48">
        <v>5605825</v>
      </c>
      <c r="E231" s="48">
        <v>5057925</v>
      </c>
      <c r="F231" s="48">
        <v>4887925</v>
      </c>
      <c r="G231" s="48">
        <v>4887925</v>
      </c>
      <c r="H231" s="48">
        <f t="shared" si="22"/>
        <v>145.43892597819791</v>
      </c>
      <c r="I231" s="48">
        <f t="shared" si="23"/>
        <v>90.226237886484157</v>
      </c>
      <c r="J231" s="48">
        <f t="shared" si="23"/>
        <v>96.638937904377784</v>
      </c>
      <c r="K231" s="48">
        <f t="shared" si="23"/>
        <v>100</v>
      </c>
    </row>
    <row r="232" spans="1:11" x14ac:dyDescent="0.2">
      <c r="A232" s="49" t="s">
        <v>292</v>
      </c>
      <c r="B232" s="49"/>
      <c r="C232" s="50">
        <v>3854418.59</v>
      </c>
      <c r="D232" s="50">
        <v>5605825</v>
      </c>
      <c r="E232" s="50">
        <v>5057925</v>
      </c>
      <c r="F232" s="50">
        <v>4887925</v>
      </c>
      <c r="G232" s="50">
        <v>4887925</v>
      </c>
      <c r="H232" s="50">
        <f t="shared" si="22"/>
        <v>145.43892597819791</v>
      </c>
      <c r="I232" s="50">
        <f t="shared" si="23"/>
        <v>90.226237886484157</v>
      </c>
      <c r="J232" s="50">
        <f t="shared" si="23"/>
        <v>96.638937904377784</v>
      </c>
      <c r="K232" s="50">
        <f t="shared" si="23"/>
        <v>100</v>
      </c>
    </row>
    <row r="233" spans="1:11" x14ac:dyDescent="0.2">
      <c r="A233" s="47" t="s">
        <v>293</v>
      </c>
      <c r="B233" s="47"/>
      <c r="C233" s="48">
        <v>0</v>
      </c>
      <c r="D233" s="48">
        <v>1250000</v>
      </c>
      <c r="E233" s="48">
        <v>2350000</v>
      </c>
      <c r="F233" s="48">
        <v>850000</v>
      </c>
      <c r="G233" s="48">
        <v>850000</v>
      </c>
      <c r="H233" s="48">
        <v>0</v>
      </c>
      <c r="I233" s="48">
        <f t="shared" si="23"/>
        <v>188</v>
      </c>
      <c r="J233" s="48">
        <f t="shared" si="23"/>
        <v>36.170212765957451</v>
      </c>
      <c r="K233" s="48">
        <f t="shared" si="23"/>
        <v>100</v>
      </c>
    </row>
    <row r="234" spans="1:11" x14ac:dyDescent="0.2">
      <c r="A234" s="49" t="s">
        <v>294</v>
      </c>
      <c r="B234" s="49"/>
      <c r="C234" s="50">
        <v>0</v>
      </c>
      <c r="D234" s="50">
        <v>1250000</v>
      </c>
      <c r="E234" s="50">
        <v>2350000</v>
      </c>
      <c r="F234" s="50">
        <v>850000</v>
      </c>
      <c r="G234" s="50">
        <v>850000</v>
      </c>
      <c r="H234" s="50">
        <v>0</v>
      </c>
      <c r="I234" s="50">
        <f t="shared" si="23"/>
        <v>188</v>
      </c>
      <c r="J234" s="50">
        <f t="shared" si="23"/>
        <v>36.170212765957451</v>
      </c>
      <c r="K234" s="50">
        <f t="shared" si="23"/>
        <v>100</v>
      </c>
    </row>
    <row r="235" spans="1:11" x14ac:dyDescent="0.2">
      <c r="A235" s="45" t="s">
        <v>295</v>
      </c>
      <c r="B235" s="45"/>
      <c r="C235" s="46">
        <v>444516.64</v>
      </c>
      <c r="D235" s="46">
        <v>735000</v>
      </c>
      <c r="E235" s="46">
        <v>925000</v>
      </c>
      <c r="F235" s="46">
        <v>605000</v>
      </c>
      <c r="G235" s="46">
        <v>605000</v>
      </c>
      <c r="H235" s="46">
        <f t="shared" si="22"/>
        <v>165.34814084800064</v>
      </c>
      <c r="I235" s="46">
        <f t="shared" si="23"/>
        <v>125.85034013605443</v>
      </c>
      <c r="J235" s="46">
        <f t="shared" si="23"/>
        <v>65.405405405405403</v>
      </c>
      <c r="K235" s="46">
        <f t="shared" si="23"/>
        <v>100</v>
      </c>
    </row>
    <row r="236" spans="1:11" x14ac:dyDescent="0.2">
      <c r="A236" s="47" t="s">
        <v>296</v>
      </c>
      <c r="B236" s="47"/>
      <c r="C236" s="48">
        <v>434516.64</v>
      </c>
      <c r="D236" s="48">
        <v>725000</v>
      </c>
      <c r="E236" s="48">
        <v>915000</v>
      </c>
      <c r="F236" s="48">
        <v>595000</v>
      </c>
      <c r="G236" s="48">
        <v>595000</v>
      </c>
      <c r="H236" s="48">
        <f t="shared" si="22"/>
        <v>166.85206808190361</v>
      </c>
      <c r="I236" s="48">
        <f t="shared" si="23"/>
        <v>126.20689655172414</v>
      </c>
      <c r="J236" s="48">
        <f t="shared" si="23"/>
        <v>65.027322404371574</v>
      </c>
      <c r="K236" s="48">
        <f t="shared" si="23"/>
        <v>100</v>
      </c>
    </row>
    <row r="237" spans="1:11" x14ac:dyDescent="0.2">
      <c r="A237" s="49" t="s">
        <v>297</v>
      </c>
      <c r="B237" s="49"/>
      <c r="C237" s="50">
        <v>434516.64</v>
      </c>
      <c r="D237" s="50">
        <v>725000</v>
      </c>
      <c r="E237" s="50">
        <v>915000</v>
      </c>
      <c r="F237" s="50">
        <v>10000</v>
      </c>
      <c r="G237" s="50">
        <v>10000</v>
      </c>
      <c r="H237" s="50">
        <f t="shared" si="22"/>
        <v>166.85206808190361</v>
      </c>
      <c r="I237" s="50">
        <f t="shared" si="23"/>
        <v>126.20689655172414</v>
      </c>
      <c r="J237" s="50">
        <f t="shared" si="23"/>
        <v>1.0928961748633881</v>
      </c>
      <c r="K237" s="50">
        <f t="shared" si="23"/>
        <v>100</v>
      </c>
    </row>
    <row r="238" spans="1:11" x14ac:dyDescent="0.2">
      <c r="A238" s="47" t="s">
        <v>298</v>
      </c>
      <c r="B238" s="47"/>
      <c r="C238" s="48">
        <v>10000</v>
      </c>
      <c r="D238" s="48">
        <v>10000</v>
      </c>
      <c r="E238" s="48">
        <v>10000</v>
      </c>
      <c r="F238" s="48">
        <v>10000</v>
      </c>
      <c r="G238" s="48">
        <v>10000</v>
      </c>
      <c r="H238" s="48">
        <f t="shared" si="22"/>
        <v>100</v>
      </c>
      <c r="I238" s="48">
        <f t="shared" si="23"/>
        <v>100</v>
      </c>
      <c r="J238" s="48">
        <f t="shared" si="23"/>
        <v>100</v>
      </c>
      <c r="K238" s="48">
        <f t="shared" si="23"/>
        <v>100</v>
      </c>
    </row>
    <row r="239" spans="1:11" x14ac:dyDescent="0.2">
      <c r="A239" s="49" t="s">
        <v>299</v>
      </c>
      <c r="B239" s="49"/>
      <c r="C239" s="50">
        <v>10000</v>
      </c>
      <c r="D239" s="50">
        <v>10000</v>
      </c>
      <c r="E239" s="50">
        <v>10000</v>
      </c>
      <c r="F239" s="50">
        <v>10000</v>
      </c>
      <c r="G239" s="50">
        <v>10000</v>
      </c>
      <c r="H239" s="50">
        <f t="shared" si="22"/>
        <v>100</v>
      </c>
      <c r="I239" s="50">
        <f t="shared" si="23"/>
        <v>100</v>
      </c>
      <c r="J239" s="50">
        <f t="shared" si="23"/>
        <v>100</v>
      </c>
      <c r="K239" s="50">
        <f t="shared" si="23"/>
        <v>100</v>
      </c>
    </row>
    <row r="240" spans="1:11" x14ac:dyDescent="0.2">
      <c r="A240" s="45" t="s">
        <v>300</v>
      </c>
      <c r="B240" s="45"/>
      <c r="C240" s="46">
        <v>4871984.66</v>
      </c>
      <c r="D240" s="46">
        <v>5728000</v>
      </c>
      <c r="E240" s="46">
        <v>7578000</v>
      </c>
      <c r="F240" s="46">
        <v>6037000</v>
      </c>
      <c r="G240" s="46">
        <v>6037000</v>
      </c>
      <c r="H240" s="46">
        <f t="shared" si="22"/>
        <v>117.57015671720114</v>
      </c>
      <c r="I240" s="46">
        <f t="shared" si="23"/>
        <v>132.29748603351956</v>
      </c>
      <c r="J240" s="46">
        <f t="shared" si="23"/>
        <v>79.6648192135128</v>
      </c>
      <c r="K240" s="46">
        <f t="shared" si="23"/>
        <v>100</v>
      </c>
    </row>
    <row r="241" spans="1:11" x14ac:dyDescent="0.2">
      <c r="A241" s="47" t="s">
        <v>301</v>
      </c>
      <c r="B241" s="47"/>
      <c r="C241" s="48">
        <v>6732.98</v>
      </c>
      <c r="D241" s="48">
        <v>82000</v>
      </c>
      <c r="E241" s="48">
        <v>96000</v>
      </c>
      <c r="F241" s="48">
        <v>81000</v>
      </c>
      <c r="G241" s="48">
        <v>81000</v>
      </c>
      <c r="H241" s="48">
        <f t="shared" si="22"/>
        <v>1217.8856910313118</v>
      </c>
      <c r="I241" s="48">
        <f t="shared" si="23"/>
        <v>117.07317073170731</v>
      </c>
      <c r="J241" s="48">
        <f t="shared" si="23"/>
        <v>84.375</v>
      </c>
      <c r="K241" s="48">
        <f t="shared" si="23"/>
        <v>100</v>
      </c>
    </row>
    <row r="242" spans="1:11" x14ac:dyDescent="0.2">
      <c r="A242" s="49" t="s">
        <v>302</v>
      </c>
      <c r="B242" s="49"/>
      <c r="C242" s="50">
        <v>6732.98</v>
      </c>
      <c r="D242" s="50">
        <v>82000</v>
      </c>
      <c r="E242" s="50">
        <v>81000</v>
      </c>
      <c r="F242" s="50">
        <v>81000</v>
      </c>
      <c r="G242" s="50">
        <v>81000</v>
      </c>
      <c r="H242" s="50">
        <f t="shared" si="22"/>
        <v>1217.8856910313118</v>
      </c>
      <c r="I242" s="50">
        <f t="shared" si="23"/>
        <v>98.780487804878049</v>
      </c>
      <c r="J242" s="50">
        <f t="shared" si="23"/>
        <v>100</v>
      </c>
      <c r="K242" s="50">
        <f t="shared" si="23"/>
        <v>100</v>
      </c>
    </row>
    <row r="243" spans="1:11" x14ac:dyDescent="0.2">
      <c r="A243" s="49" t="s">
        <v>367</v>
      </c>
      <c r="B243" s="49"/>
      <c r="C243" s="50">
        <v>0</v>
      </c>
      <c r="D243" s="50">
        <v>0</v>
      </c>
      <c r="E243" s="50">
        <v>15000</v>
      </c>
      <c r="F243" s="50">
        <v>0</v>
      </c>
      <c r="G243" s="50">
        <v>0</v>
      </c>
      <c r="H243" s="50">
        <v>0</v>
      </c>
      <c r="I243" s="50">
        <v>0</v>
      </c>
      <c r="J243" s="50">
        <f t="shared" si="23"/>
        <v>0</v>
      </c>
      <c r="K243" s="50">
        <v>0</v>
      </c>
    </row>
    <row r="244" spans="1:11" x14ac:dyDescent="0.2">
      <c r="A244" s="47" t="s">
        <v>303</v>
      </c>
      <c r="B244" s="47"/>
      <c r="C244" s="48">
        <v>711313.15399999998</v>
      </c>
      <c r="D244" s="48">
        <v>770000</v>
      </c>
      <c r="E244" s="48">
        <v>750000</v>
      </c>
      <c r="F244" s="48">
        <v>750000</v>
      </c>
      <c r="G244" s="48">
        <v>750000</v>
      </c>
      <c r="H244" s="48">
        <f t="shared" si="22"/>
        <v>108.2504935653137</v>
      </c>
      <c r="I244" s="48">
        <f t="shared" si="23"/>
        <v>97.402597402597408</v>
      </c>
      <c r="J244" s="48">
        <f t="shared" si="23"/>
        <v>100</v>
      </c>
      <c r="K244" s="48">
        <f t="shared" si="23"/>
        <v>100</v>
      </c>
    </row>
    <row r="245" spans="1:11" x14ac:dyDescent="0.2">
      <c r="A245" s="49" t="s">
        <v>304</v>
      </c>
      <c r="B245" s="49"/>
      <c r="C245" s="50">
        <v>711313.15</v>
      </c>
      <c r="D245" s="50">
        <v>770000</v>
      </c>
      <c r="E245" s="50">
        <v>750000</v>
      </c>
      <c r="F245" s="50">
        <v>750000</v>
      </c>
      <c r="G245" s="50">
        <v>750000</v>
      </c>
      <c r="H245" s="50">
        <f t="shared" si="22"/>
        <v>108.25049417404978</v>
      </c>
      <c r="I245" s="50">
        <f t="shared" si="23"/>
        <v>97.402597402597408</v>
      </c>
      <c r="J245" s="50">
        <f t="shared" si="23"/>
        <v>100</v>
      </c>
      <c r="K245" s="50">
        <f t="shared" si="23"/>
        <v>100</v>
      </c>
    </row>
    <row r="246" spans="1:11" x14ac:dyDescent="0.2">
      <c r="A246" s="47" t="s">
        <v>305</v>
      </c>
      <c r="B246" s="47"/>
      <c r="C246" s="48">
        <v>99990</v>
      </c>
      <c r="D246" s="48">
        <v>100000</v>
      </c>
      <c r="E246" s="48">
        <v>100000</v>
      </c>
      <c r="F246" s="48">
        <v>100000</v>
      </c>
      <c r="G246" s="48">
        <v>100000</v>
      </c>
      <c r="H246" s="48">
        <f t="shared" si="22"/>
        <v>100.0100010001</v>
      </c>
      <c r="I246" s="48">
        <f t="shared" ref="I246:K261" si="24">E246/D246*100</f>
        <v>100</v>
      </c>
      <c r="J246" s="48">
        <f t="shared" si="24"/>
        <v>100</v>
      </c>
      <c r="K246" s="48">
        <f t="shared" si="24"/>
        <v>100</v>
      </c>
    </row>
    <row r="247" spans="1:11" x14ac:dyDescent="0.2">
      <c r="A247" s="49" t="s">
        <v>306</v>
      </c>
      <c r="B247" s="49"/>
      <c r="C247" s="50">
        <v>99990</v>
      </c>
      <c r="D247" s="50">
        <v>100000</v>
      </c>
      <c r="E247" s="50">
        <v>100000</v>
      </c>
      <c r="F247" s="50">
        <v>100000</v>
      </c>
      <c r="G247" s="50">
        <v>100000</v>
      </c>
      <c r="H247" s="50">
        <f t="shared" si="22"/>
        <v>100.0100010001</v>
      </c>
      <c r="I247" s="50">
        <f t="shared" si="24"/>
        <v>100</v>
      </c>
      <c r="J247" s="50">
        <f t="shared" si="24"/>
        <v>100</v>
      </c>
      <c r="K247" s="50">
        <f t="shared" si="24"/>
        <v>100</v>
      </c>
    </row>
    <row r="248" spans="1:11" x14ac:dyDescent="0.2">
      <c r="A248" s="47" t="s">
        <v>307</v>
      </c>
      <c r="B248" s="47"/>
      <c r="C248" s="48">
        <v>1838391.64</v>
      </c>
      <c r="D248" s="48">
        <v>4004000</v>
      </c>
      <c r="E248" s="48">
        <v>5779000</v>
      </c>
      <c r="F248" s="48">
        <v>4354000</v>
      </c>
      <c r="G248" s="48">
        <v>4354000</v>
      </c>
      <c r="H248" s="48">
        <f t="shared" si="22"/>
        <v>217.79907571816418</v>
      </c>
      <c r="I248" s="48">
        <f t="shared" si="24"/>
        <v>144.33066933066934</v>
      </c>
      <c r="J248" s="48">
        <f t="shared" si="24"/>
        <v>75.341754628828511</v>
      </c>
      <c r="K248" s="48">
        <f t="shared" si="24"/>
        <v>100</v>
      </c>
    </row>
    <row r="249" spans="1:11" x14ac:dyDescent="0.2">
      <c r="A249" s="49" t="s">
        <v>308</v>
      </c>
      <c r="B249" s="49"/>
      <c r="C249" s="50">
        <v>1838391.64</v>
      </c>
      <c r="D249" s="50">
        <v>4004000</v>
      </c>
      <c r="E249" s="50">
        <v>5779000</v>
      </c>
      <c r="F249" s="50">
        <v>4354000</v>
      </c>
      <c r="G249" s="50">
        <v>4354000</v>
      </c>
      <c r="H249" s="50">
        <f t="shared" si="22"/>
        <v>217.79907571816418</v>
      </c>
      <c r="I249" s="50">
        <f t="shared" si="24"/>
        <v>144.33066933066934</v>
      </c>
      <c r="J249" s="50">
        <f t="shared" si="24"/>
        <v>75.341754628828511</v>
      </c>
      <c r="K249" s="50">
        <f t="shared" si="24"/>
        <v>100</v>
      </c>
    </row>
    <row r="250" spans="1:11" x14ac:dyDescent="0.2">
      <c r="A250" s="47" t="s">
        <v>309</v>
      </c>
      <c r="B250" s="47"/>
      <c r="C250" s="48">
        <v>1976100.79</v>
      </c>
      <c r="D250" s="48">
        <v>80000</v>
      </c>
      <c r="E250" s="48">
        <v>130000</v>
      </c>
      <c r="F250" s="48">
        <v>80000</v>
      </c>
      <c r="G250" s="48">
        <v>80000</v>
      </c>
      <c r="H250" s="48">
        <f t="shared" si="22"/>
        <v>4.0483765000670839</v>
      </c>
      <c r="I250" s="48">
        <f t="shared" si="24"/>
        <v>162.5</v>
      </c>
      <c r="J250" s="48">
        <f t="shared" si="24"/>
        <v>61.53846153846154</v>
      </c>
      <c r="K250" s="48">
        <f t="shared" si="24"/>
        <v>100</v>
      </c>
    </row>
    <row r="251" spans="1:11" x14ac:dyDescent="0.2">
      <c r="A251" s="49" t="s">
        <v>310</v>
      </c>
      <c r="B251" s="49"/>
      <c r="C251" s="50">
        <v>30000</v>
      </c>
      <c r="D251" s="50">
        <v>80000</v>
      </c>
      <c r="E251" s="50">
        <v>130000</v>
      </c>
      <c r="F251" s="50">
        <v>80000</v>
      </c>
      <c r="G251" s="50">
        <v>80000</v>
      </c>
      <c r="H251" s="50">
        <f t="shared" si="22"/>
        <v>266.66666666666663</v>
      </c>
      <c r="I251" s="50">
        <f t="shared" si="24"/>
        <v>162.5</v>
      </c>
      <c r="J251" s="50">
        <f t="shared" si="24"/>
        <v>61.53846153846154</v>
      </c>
      <c r="K251" s="50">
        <f t="shared" si="24"/>
        <v>100</v>
      </c>
    </row>
    <row r="252" spans="1:11" x14ac:dyDescent="0.2">
      <c r="A252" s="49" t="s">
        <v>311</v>
      </c>
      <c r="B252" s="49"/>
      <c r="C252" s="50">
        <v>1946100.79</v>
      </c>
      <c r="D252" s="50">
        <v>0</v>
      </c>
      <c r="E252" s="50">
        <v>0</v>
      </c>
      <c r="F252" s="50">
        <v>0</v>
      </c>
      <c r="G252" s="50">
        <v>0</v>
      </c>
      <c r="H252" s="50">
        <f t="shared" si="22"/>
        <v>0</v>
      </c>
      <c r="I252" s="50">
        <v>0</v>
      </c>
      <c r="J252" s="50">
        <v>0</v>
      </c>
      <c r="K252" s="50">
        <v>0</v>
      </c>
    </row>
    <row r="253" spans="1:11" x14ac:dyDescent="0.2">
      <c r="A253" s="47" t="s">
        <v>312</v>
      </c>
      <c r="B253" s="47"/>
      <c r="C253" s="48">
        <v>239456.1</v>
      </c>
      <c r="D253" s="48">
        <v>692000</v>
      </c>
      <c r="E253" s="48">
        <v>732000</v>
      </c>
      <c r="F253" s="48">
        <v>672000</v>
      </c>
      <c r="G253" s="48">
        <v>672000</v>
      </c>
      <c r="H253" s="48">
        <f t="shared" si="22"/>
        <v>288.98825296160754</v>
      </c>
      <c r="I253" s="48">
        <f t="shared" si="24"/>
        <v>105.78034682080926</v>
      </c>
      <c r="J253" s="48">
        <f t="shared" si="24"/>
        <v>91.803278688524586</v>
      </c>
      <c r="K253" s="48">
        <f t="shared" si="24"/>
        <v>100</v>
      </c>
    </row>
    <row r="254" spans="1:11" x14ac:dyDescent="0.2">
      <c r="A254" s="49" t="s">
        <v>313</v>
      </c>
      <c r="B254" s="49"/>
      <c r="C254" s="50">
        <v>239456.1</v>
      </c>
      <c r="D254" s="50">
        <v>692000</v>
      </c>
      <c r="E254" s="50">
        <v>732000</v>
      </c>
      <c r="F254" s="50">
        <v>672000</v>
      </c>
      <c r="G254" s="50">
        <v>672000</v>
      </c>
      <c r="H254" s="50">
        <f t="shared" si="22"/>
        <v>288.98825296160754</v>
      </c>
      <c r="I254" s="50">
        <f t="shared" si="24"/>
        <v>105.78034682080926</v>
      </c>
      <c r="J254" s="50">
        <f t="shared" si="24"/>
        <v>91.803278688524586</v>
      </c>
      <c r="K254" s="50">
        <f t="shared" si="24"/>
        <v>100</v>
      </c>
    </row>
    <row r="255" spans="1:11" x14ac:dyDescent="0.2">
      <c r="A255" s="45" t="s">
        <v>314</v>
      </c>
      <c r="B255" s="45"/>
      <c r="C255" s="46">
        <v>0</v>
      </c>
      <c r="D255" s="46">
        <v>605000</v>
      </c>
      <c r="E255" s="46">
        <v>795000</v>
      </c>
      <c r="F255" s="46">
        <v>600000</v>
      </c>
      <c r="G255" s="46">
        <v>600000</v>
      </c>
      <c r="H255" s="46">
        <v>0</v>
      </c>
      <c r="I255" s="46">
        <f t="shared" si="24"/>
        <v>131.40495867768595</v>
      </c>
      <c r="J255" s="46">
        <f t="shared" si="24"/>
        <v>75.471698113207552</v>
      </c>
      <c r="K255" s="46">
        <f t="shared" si="24"/>
        <v>100</v>
      </c>
    </row>
    <row r="256" spans="1:11" x14ac:dyDescent="0.2">
      <c r="A256" s="47" t="s">
        <v>315</v>
      </c>
      <c r="B256" s="47"/>
      <c r="C256" s="48">
        <v>0</v>
      </c>
      <c r="D256" s="48">
        <v>195000</v>
      </c>
      <c r="E256" s="48">
        <v>195000</v>
      </c>
      <c r="F256" s="48">
        <v>0</v>
      </c>
      <c r="G256" s="48">
        <v>0</v>
      </c>
      <c r="H256" s="48">
        <v>0</v>
      </c>
      <c r="I256" s="48">
        <f t="shared" si="24"/>
        <v>100</v>
      </c>
      <c r="J256" s="48">
        <f t="shared" si="24"/>
        <v>0</v>
      </c>
      <c r="K256" s="48">
        <v>0</v>
      </c>
    </row>
    <row r="257" spans="1:11" x14ac:dyDescent="0.2">
      <c r="A257" s="49" t="s">
        <v>316</v>
      </c>
      <c r="B257" s="49"/>
      <c r="C257" s="50">
        <v>0</v>
      </c>
      <c r="D257" s="50">
        <v>195000</v>
      </c>
      <c r="E257" s="50">
        <v>195000</v>
      </c>
      <c r="F257" s="50">
        <v>0</v>
      </c>
      <c r="G257" s="50">
        <v>0</v>
      </c>
      <c r="H257" s="50">
        <v>0</v>
      </c>
      <c r="I257" s="50">
        <f t="shared" si="24"/>
        <v>100</v>
      </c>
      <c r="J257" s="50">
        <f t="shared" si="24"/>
        <v>0</v>
      </c>
      <c r="K257" s="50">
        <v>0</v>
      </c>
    </row>
    <row r="258" spans="1:11" x14ac:dyDescent="0.2">
      <c r="A258" s="47" t="s">
        <v>317</v>
      </c>
      <c r="B258" s="47"/>
      <c r="C258" s="48">
        <v>0</v>
      </c>
      <c r="D258" s="48">
        <v>300000</v>
      </c>
      <c r="E258" s="48">
        <v>300000</v>
      </c>
      <c r="F258" s="48">
        <v>300000</v>
      </c>
      <c r="G258" s="48">
        <v>300000</v>
      </c>
      <c r="H258" s="48">
        <v>0</v>
      </c>
      <c r="I258" s="48">
        <f t="shared" si="24"/>
        <v>100</v>
      </c>
      <c r="J258" s="48">
        <f t="shared" si="24"/>
        <v>100</v>
      </c>
      <c r="K258" s="48">
        <f t="shared" si="24"/>
        <v>100</v>
      </c>
    </row>
    <row r="259" spans="1:11" x14ac:dyDescent="0.2">
      <c r="A259" s="49" t="s">
        <v>318</v>
      </c>
      <c r="B259" s="49"/>
      <c r="C259" s="50">
        <v>0</v>
      </c>
      <c r="D259" s="50">
        <v>300000</v>
      </c>
      <c r="E259" s="50">
        <v>300000</v>
      </c>
      <c r="F259" s="50">
        <v>300000</v>
      </c>
      <c r="G259" s="50">
        <v>300000</v>
      </c>
      <c r="H259" s="50">
        <v>0</v>
      </c>
      <c r="I259" s="50">
        <f t="shared" si="24"/>
        <v>100</v>
      </c>
      <c r="J259" s="50">
        <f t="shared" si="24"/>
        <v>100</v>
      </c>
      <c r="K259" s="50">
        <f t="shared" si="24"/>
        <v>100</v>
      </c>
    </row>
    <row r="260" spans="1:11" x14ac:dyDescent="0.2">
      <c r="A260" s="47" t="s">
        <v>319</v>
      </c>
      <c r="B260" s="47"/>
      <c r="C260" s="48">
        <v>0</v>
      </c>
      <c r="D260" s="48">
        <v>0</v>
      </c>
      <c r="E260" s="48">
        <v>300000</v>
      </c>
      <c r="F260" s="48">
        <v>300000</v>
      </c>
      <c r="G260" s="48">
        <v>300000</v>
      </c>
      <c r="H260" s="48">
        <v>0</v>
      </c>
      <c r="I260" s="48">
        <v>0</v>
      </c>
      <c r="J260" s="48">
        <f t="shared" si="24"/>
        <v>100</v>
      </c>
      <c r="K260" s="48">
        <f t="shared" si="24"/>
        <v>100</v>
      </c>
    </row>
    <row r="261" spans="1:11" x14ac:dyDescent="0.2">
      <c r="A261" s="49" t="s">
        <v>320</v>
      </c>
      <c r="B261" s="49"/>
      <c r="C261" s="50">
        <v>0</v>
      </c>
      <c r="D261" s="50">
        <v>0</v>
      </c>
      <c r="E261" s="50">
        <v>300000</v>
      </c>
      <c r="F261" s="50">
        <v>300000</v>
      </c>
      <c r="G261" s="50">
        <v>300000</v>
      </c>
      <c r="H261" s="50">
        <v>0</v>
      </c>
      <c r="I261" s="50">
        <v>0</v>
      </c>
      <c r="J261" s="50">
        <f t="shared" si="24"/>
        <v>100</v>
      </c>
      <c r="K261" s="50">
        <f t="shared" si="24"/>
        <v>100</v>
      </c>
    </row>
    <row r="262" spans="1:11" x14ac:dyDescent="0.2">
      <c r="A262" s="47" t="s">
        <v>321</v>
      </c>
      <c r="B262" s="47"/>
      <c r="C262" s="48">
        <v>0</v>
      </c>
      <c r="D262" s="48">
        <v>110000</v>
      </c>
      <c r="E262" s="48">
        <v>0</v>
      </c>
      <c r="F262" s="48">
        <v>0</v>
      </c>
      <c r="G262" s="48">
        <v>0</v>
      </c>
      <c r="H262" s="48">
        <v>0</v>
      </c>
      <c r="I262" s="48">
        <f t="shared" ref="I262:K277" si="25">E262/D262*100</f>
        <v>0</v>
      </c>
      <c r="J262" s="48">
        <v>0</v>
      </c>
      <c r="K262" s="48">
        <v>0</v>
      </c>
    </row>
    <row r="263" spans="1:11" x14ac:dyDescent="0.2">
      <c r="A263" s="49" t="s">
        <v>322</v>
      </c>
      <c r="B263" s="49"/>
      <c r="C263" s="50">
        <v>0</v>
      </c>
      <c r="D263" s="50">
        <v>110000</v>
      </c>
      <c r="E263" s="50">
        <v>0</v>
      </c>
      <c r="F263" s="50">
        <v>0</v>
      </c>
      <c r="G263" s="50">
        <v>0</v>
      </c>
      <c r="H263" s="50">
        <v>0</v>
      </c>
      <c r="I263" s="50">
        <f t="shared" si="25"/>
        <v>0</v>
      </c>
      <c r="J263" s="50">
        <v>0</v>
      </c>
      <c r="K263" s="50">
        <v>0</v>
      </c>
    </row>
    <row r="264" spans="1:11" x14ac:dyDescent="0.2">
      <c r="A264" s="45" t="s">
        <v>323</v>
      </c>
      <c r="B264" s="45"/>
      <c r="C264" s="46">
        <v>1296116.1000000001</v>
      </c>
      <c r="D264" s="46">
        <v>3250000</v>
      </c>
      <c r="E264" s="46">
        <v>2533030</v>
      </c>
      <c r="F264" s="46">
        <v>3253030</v>
      </c>
      <c r="G264" s="46">
        <v>3253030</v>
      </c>
      <c r="H264" s="46">
        <f t="shared" ref="H264:H295" si="26">D264/C264*100</f>
        <v>250.74914199430128</v>
      </c>
      <c r="I264" s="46">
        <f t="shared" si="25"/>
        <v>77.939384615384611</v>
      </c>
      <c r="J264" s="46">
        <f t="shared" si="25"/>
        <v>128.42445608618925</v>
      </c>
      <c r="K264" s="46">
        <f t="shared" si="25"/>
        <v>100</v>
      </c>
    </row>
    <row r="265" spans="1:11" x14ac:dyDescent="0.2">
      <c r="A265" s="47" t="s">
        <v>324</v>
      </c>
      <c r="B265" s="47"/>
      <c r="C265" s="48">
        <v>337020.22</v>
      </c>
      <c r="D265" s="48">
        <v>1250000</v>
      </c>
      <c r="E265" s="48">
        <v>1433030</v>
      </c>
      <c r="F265" s="48">
        <v>953030</v>
      </c>
      <c r="G265" s="48">
        <v>953030</v>
      </c>
      <c r="H265" s="48">
        <f t="shared" si="26"/>
        <v>370.89762744799117</v>
      </c>
      <c r="I265" s="48">
        <f t="shared" si="25"/>
        <v>114.64240000000001</v>
      </c>
      <c r="J265" s="48">
        <f t="shared" si="25"/>
        <v>66.50453933274251</v>
      </c>
      <c r="K265" s="48">
        <f t="shared" si="25"/>
        <v>100</v>
      </c>
    </row>
    <row r="266" spans="1:11" x14ac:dyDescent="0.2">
      <c r="A266" s="49" t="s">
        <v>325</v>
      </c>
      <c r="B266" s="49"/>
      <c r="C266" s="50">
        <v>337020.22</v>
      </c>
      <c r="D266" s="50">
        <v>1250000</v>
      </c>
      <c r="E266" s="50">
        <v>1433030</v>
      </c>
      <c r="F266" s="50">
        <v>953030</v>
      </c>
      <c r="G266" s="50">
        <v>953030</v>
      </c>
      <c r="H266" s="50">
        <f t="shared" si="26"/>
        <v>370.89762744799117</v>
      </c>
      <c r="I266" s="50">
        <f t="shared" si="25"/>
        <v>114.64240000000001</v>
      </c>
      <c r="J266" s="50">
        <f t="shared" si="25"/>
        <v>66.50453933274251</v>
      </c>
      <c r="K266" s="50">
        <f t="shared" si="25"/>
        <v>100</v>
      </c>
    </row>
    <row r="267" spans="1:11" x14ac:dyDescent="0.2">
      <c r="A267" s="47" t="s">
        <v>326</v>
      </c>
      <c r="B267" s="47"/>
      <c r="C267" s="83" t="s">
        <v>393</v>
      </c>
      <c r="D267" s="48">
        <v>200000</v>
      </c>
      <c r="E267" s="48">
        <v>200000</v>
      </c>
      <c r="F267" s="48">
        <v>200000</v>
      </c>
      <c r="G267" s="48">
        <v>200000</v>
      </c>
      <c r="H267" s="48">
        <v>24.5</v>
      </c>
      <c r="I267" s="48">
        <f t="shared" si="25"/>
        <v>100</v>
      </c>
      <c r="J267" s="48">
        <f t="shared" si="25"/>
        <v>100</v>
      </c>
      <c r="K267" s="48">
        <f t="shared" si="25"/>
        <v>100</v>
      </c>
    </row>
    <row r="268" spans="1:11" x14ac:dyDescent="0.2">
      <c r="A268" s="49" t="s">
        <v>327</v>
      </c>
      <c r="B268" s="49"/>
      <c r="C268" s="50">
        <v>816377.13</v>
      </c>
      <c r="D268" s="50">
        <v>200000</v>
      </c>
      <c r="E268" s="50">
        <v>200000</v>
      </c>
      <c r="F268" s="50">
        <v>200000</v>
      </c>
      <c r="G268" s="50">
        <v>200000</v>
      </c>
      <c r="H268" s="50">
        <f t="shared" si="26"/>
        <v>24.498481479999324</v>
      </c>
      <c r="I268" s="50">
        <f t="shared" si="25"/>
        <v>100</v>
      </c>
      <c r="J268" s="50">
        <f t="shared" si="25"/>
        <v>100</v>
      </c>
      <c r="K268" s="50">
        <f t="shared" si="25"/>
        <v>100</v>
      </c>
    </row>
    <row r="269" spans="1:11" x14ac:dyDescent="0.2">
      <c r="A269" s="47" t="s">
        <v>328</v>
      </c>
      <c r="B269" s="47"/>
      <c r="C269" s="48">
        <v>17718.75</v>
      </c>
      <c r="D269" s="48">
        <v>200000</v>
      </c>
      <c r="E269" s="48">
        <v>200000</v>
      </c>
      <c r="F269" s="48">
        <v>200000</v>
      </c>
      <c r="G269" s="48">
        <v>200000</v>
      </c>
      <c r="H269" s="48">
        <f t="shared" si="26"/>
        <v>1128.747795414462</v>
      </c>
      <c r="I269" s="48">
        <f t="shared" si="25"/>
        <v>100</v>
      </c>
      <c r="J269" s="48">
        <f t="shared" si="25"/>
        <v>100</v>
      </c>
      <c r="K269" s="48">
        <f t="shared" si="25"/>
        <v>100</v>
      </c>
    </row>
    <row r="270" spans="1:11" x14ac:dyDescent="0.2">
      <c r="A270" s="49" t="s">
        <v>329</v>
      </c>
      <c r="B270" s="49"/>
      <c r="C270" s="50">
        <v>17718.75</v>
      </c>
      <c r="D270" s="50">
        <v>200000</v>
      </c>
      <c r="E270" s="50">
        <v>200000</v>
      </c>
      <c r="F270" s="50">
        <v>200000</v>
      </c>
      <c r="G270" s="50">
        <v>200000</v>
      </c>
      <c r="H270" s="50">
        <f t="shared" si="26"/>
        <v>1128.747795414462</v>
      </c>
      <c r="I270" s="50">
        <f t="shared" si="25"/>
        <v>100</v>
      </c>
      <c r="J270" s="50">
        <f t="shared" si="25"/>
        <v>100</v>
      </c>
      <c r="K270" s="50">
        <f t="shared" si="25"/>
        <v>100</v>
      </c>
    </row>
    <row r="271" spans="1:11" x14ac:dyDescent="0.2">
      <c r="A271" s="47" t="s">
        <v>330</v>
      </c>
      <c r="B271" s="47"/>
      <c r="C271" s="48">
        <v>125000</v>
      </c>
      <c r="D271" s="48">
        <v>1600000</v>
      </c>
      <c r="E271" s="48">
        <v>700000</v>
      </c>
      <c r="F271" s="48">
        <v>1900000</v>
      </c>
      <c r="G271" s="48">
        <v>1900000</v>
      </c>
      <c r="H271" s="48">
        <f t="shared" si="26"/>
        <v>1280</v>
      </c>
      <c r="I271" s="48">
        <f t="shared" si="25"/>
        <v>43.75</v>
      </c>
      <c r="J271" s="48">
        <f t="shared" si="25"/>
        <v>271.42857142857144</v>
      </c>
      <c r="K271" s="48">
        <f t="shared" si="25"/>
        <v>100</v>
      </c>
    </row>
    <row r="272" spans="1:11" x14ac:dyDescent="0.2">
      <c r="A272" s="49" t="s">
        <v>331</v>
      </c>
      <c r="B272" s="49"/>
      <c r="C272" s="50">
        <v>125000</v>
      </c>
      <c r="D272" s="50">
        <v>1600000</v>
      </c>
      <c r="E272" s="50">
        <v>700000</v>
      </c>
      <c r="F272" s="50">
        <v>1900000</v>
      </c>
      <c r="G272" s="50">
        <v>1900000</v>
      </c>
      <c r="H272" s="50">
        <f t="shared" si="26"/>
        <v>1280</v>
      </c>
      <c r="I272" s="50">
        <f t="shared" si="25"/>
        <v>43.75</v>
      </c>
      <c r="J272" s="50">
        <f t="shared" si="25"/>
        <v>271.42857142857144</v>
      </c>
      <c r="K272" s="50">
        <f t="shared" si="25"/>
        <v>100</v>
      </c>
    </row>
    <row r="273" spans="1:11" x14ac:dyDescent="0.2">
      <c r="A273" s="45" t="s">
        <v>332</v>
      </c>
      <c r="B273" s="45"/>
      <c r="C273" s="46">
        <v>400000</v>
      </c>
      <c r="D273" s="46">
        <v>500000</v>
      </c>
      <c r="E273" s="46">
        <v>0</v>
      </c>
      <c r="F273" s="46">
        <v>0</v>
      </c>
      <c r="G273" s="46">
        <v>0</v>
      </c>
      <c r="H273" s="46">
        <f t="shared" si="26"/>
        <v>125</v>
      </c>
      <c r="I273" s="46">
        <f t="shared" si="25"/>
        <v>0</v>
      </c>
      <c r="J273" s="46">
        <v>0</v>
      </c>
      <c r="K273" s="46">
        <v>0</v>
      </c>
    </row>
    <row r="274" spans="1:11" x14ac:dyDescent="0.2">
      <c r="A274" s="47" t="s">
        <v>333</v>
      </c>
      <c r="B274" s="47"/>
      <c r="C274" s="48">
        <v>400000</v>
      </c>
      <c r="D274" s="48">
        <v>500000</v>
      </c>
      <c r="E274" s="48">
        <v>0</v>
      </c>
      <c r="F274" s="48">
        <v>0</v>
      </c>
      <c r="G274" s="48">
        <v>0</v>
      </c>
      <c r="H274" s="48">
        <f t="shared" si="26"/>
        <v>125</v>
      </c>
      <c r="I274" s="48">
        <f t="shared" si="25"/>
        <v>0</v>
      </c>
      <c r="J274" s="48">
        <v>0</v>
      </c>
      <c r="K274" s="48">
        <v>0</v>
      </c>
    </row>
    <row r="275" spans="1:11" x14ac:dyDescent="0.2">
      <c r="A275" s="49" t="s">
        <v>334</v>
      </c>
      <c r="B275" s="49"/>
      <c r="C275" s="50">
        <v>400000</v>
      </c>
      <c r="D275" s="50">
        <v>500000</v>
      </c>
      <c r="E275" s="50">
        <v>0</v>
      </c>
      <c r="F275" s="50">
        <v>0</v>
      </c>
      <c r="G275" s="50">
        <v>0</v>
      </c>
      <c r="H275" s="50">
        <f t="shared" si="26"/>
        <v>125</v>
      </c>
      <c r="I275" s="50">
        <f t="shared" si="25"/>
        <v>0</v>
      </c>
      <c r="J275" s="50">
        <v>0</v>
      </c>
      <c r="K275" s="50">
        <v>0</v>
      </c>
    </row>
    <row r="276" spans="1:11" x14ac:dyDescent="0.2">
      <c r="A276" s="45" t="s">
        <v>335</v>
      </c>
      <c r="B276" s="45"/>
      <c r="C276" s="46">
        <v>1234527.76</v>
      </c>
      <c r="D276" s="46">
        <v>11968700</v>
      </c>
      <c r="E276" s="46">
        <v>12060150</v>
      </c>
      <c r="F276" s="46">
        <v>2297700</v>
      </c>
      <c r="G276" s="46">
        <v>2297700</v>
      </c>
      <c r="H276" s="46">
        <f t="shared" si="26"/>
        <v>969.49622258797967</v>
      </c>
      <c r="I276" s="46">
        <f t="shared" si="25"/>
        <v>100.76407629901325</v>
      </c>
      <c r="J276" s="46">
        <f t="shared" si="25"/>
        <v>19.052001840773126</v>
      </c>
      <c r="K276" s="46">
        <f t="shared" si="25"/>
        <v>100</v>
      </c>
    </row>
    <row r="277" spans="1:11" x14ac:dyDescent="0.2">
      <c r="A277" s="47" t="s">
        <v>336</v>
      </c>
      <c r="B277" s="47"/>
      <c r="C277" s="48">
        <v>59550.04</v>
      </c>
      <c r="D277" s="48">
        <v>1280000</v>
      </c>
      <c r="E277" s="48">
        <v>1300000</v>
      </c>
      <c r="F277" s="48">
        <v>140000</v>
      </c>
      <c r="G277" s="48">
        <v>140000</v>
      </c>
      <c r="H277" s="48">
        <f t="shared" si="26"/>
        <v>2149.4527963373325</v>
      </c>
      <c r="I277" s="48">
        <f t="shared" si="25"/>
        <v>101.5625</v>
      </c>
      <c r="J277" s="48">
        <f t="shared" si="25"/>
        <v>10.76923076923077</v>
      </c>
      <c r="K277" s="48">
        <f t="shared" si="25"/>
        <v>100</v>
      </c>
    </row>
    <row r="278" spans="1:11" x14ac:dyDescent="0.2">
      <c r="A278" s="49" t="s">
        <v>337</v>
      </c>
      <c r="B278" s="49"/>
      <c r="C278" s="50">
        <v>59550.04</v>
      </c>
      <c r="D278" s="50">
        <v>1280000</v>
      </c>
      <c r="E278" s="50">
        <v>1300000</v>
      </c>
      <c r="F278" s="50">
        <v>140000</v>
      </c>
      <c r="G278" s="50">
        <v>140000</v>
      </c>
      <c r="H278" s="50">
        <f t="shared" si="26"/>
        <v>2149.4527963373325</v>
      </c>
      <c r="I278" s="50">
        <f t="shared" ref="I278:K293" si="27">E278/D278*100</f>
        <v>101.5625</v>
      </c>
      <c r="J278" s="50">
        <f t="shared" si="27"/>
        <v>10.76923076923077</v>
      </c>
      <c r="K278" s="50">
        <f t="shared" si="27"/>
        <v>100</v>
      </c>
    </row>
    <row r="279" spans="1:11" x14ac:dyDescent="0.2">
      <c r="A279" s="47" t="s">
        <v>338</v>
      </c>
      <c r="B279" s="47"/>
      <c r="C279" s="48">
        <v>1112278.72</v>
      </c>
      <c r="D279" s="48">
        <v>10606700</v>
      </c>
      <c r="E279" s="48">
        <v>10620150</v>
      </c>
      <c r="F279" s="48">
        <v>2037700</v>
      </c>
      <c r="G279" s="48">
        <v>2037700</v>
      </c>
      <c r="H279" s="48">
        <f t="shared" si="26"/>
        <v>953.60091039051792</v>
      </c>
      <c r="I279" s="48">
        <f t="shared" si="27"/>
        <v>100.12680664108535</v>
      </c>
      <c r="J279" s="48">
        <f t="shared" si="27"/>
        <v>19.187111293154992</v>
      </c>
      <c r="K279" s="48">
        <f t="shared" si="27"/>
        <v>100</v>
      </c>
    </row>
    <row r="280" spans="1:11" x14ac:dyDescent="0.2">
      <c r="A280" s="49" t="s">
        <v>339</v>
      </c>
      <c r="B280" s="49"/>
      <c r="C280" s="50">
        <v>1112278.72</v>
      </c>
      <c r="D280" s="50">
        <v>10606700</v>
      </c>
      <c r="E280" s="50">
        <v>10620150</v>
      </c>
      <c r="F280" s="50">
        <v>2037700</v>
      </c>
      <c r="G280" s="50">
        <v>2037700</v>
      </c>
      <c r="H280" s="50">
        <f t="shared" si="26"/>
        <v>953.60091039051792</v>
      </c>
      <c r="I280" s="50">
        <f t="shared" si="27"/>
        <v>100.12680664108535</v>
      </c>
      <c r="J280" s="50">
        <f t="shared" si="27"/>
        <v>19.187111293154992</v>
      </c>
      <c r="K280" s="50">
        <f t="shared" si="27"/>
        <v>100</v>
      </c>
    </row>
    <row r="281" spans="1:11" x14ac:dyDescent="0.2">
      <c r="A281" s="47" t="s">
        <v>340</v>
      </c>
      <c r="B281" s="47"/>
      <c r="C281" s="48">
        <v>62699</v>
      </c>
      <c r="D281" s="48">
        <v>82000</v>
      </c>
      <c r="E281" s="48">
        <v>140000</v>
      </c>
      <c r="F281" s="48">
        <v>120000</v>
      </c>
      <c r="G281" s="48">
        <v>120000</v>
      </c>
      <c r="H281" s="48">
        <f t="shared" si="26"/>
        <v>130.78358506515255</v>
      </c>
      <c r="I281" s="48">
        <f t="shared" si="27"/>
        <v>170.73170731707316</v>
      </c>
      <c r="J281" s="48">
        <f t="shared" si="27"/>
        <v>85.714285714285708</v>
      </c>
      <c r="K281" s="48">
        <f t="shared" si="27"/>
        <v>100</v>
      </c>
    </row>
    <row r="282" spans="1:11" x14ac:dyDescent="0.2">
      <c r="A282" s="49" t="s">
        <v>341</v>
      </c>
      <c r="B282" s="49"/>
      <c r="C282" s="50">
        <v>62699</v>
      </c>
      <c r="D282" s="50">
        <v>82000</v>
      </c>
      <c r="E282" s="50">
        <v>140000</v>
      </c>
      <c r="F282" s="50">
        <v>120000</v>
      </c>
      <c r="G282" s="50">
        <v>120000</v>
      </c>
      <c r="H282" s="50">
        <f t="shared" si="26"/>
        <v>130.78358506515255</v>
      </c>
      <c r="I282" s="50">
        <f t="shared" si="27"/>
        <v>170.73170731707316</v>
      </c>
      <c r="J282" s="50">
        <f t="shared" si="27"/>
        <v>85.714285714285708</v>
      </c>
      <c r="K282" s="50">
        <f t="shared" si="27"/>
        <v>100</v>
      </c>
    </row>
    <row r="283" spans="1:11" x14ac:dyDescent="0.2">
      <c r="A283" s="45" t="s">
        <v>342</v>
      </c>
      <c r="B283" s="45"/>
      <c r="C283" s="46">
        <v>670182.19999999995</v>
      </c>
      <c r="D283" s="46">
        <v>1527100</v>
      </c>
      <c r="E283" s="46">
        <v>1370200</v>
      </c>
      <c r="F283" s="46">
        <v>1341600</v>
      </c>
      <c r="G283" s="46">
        <v>1341600</v>
      </c>
      <c r="H283" s="46">
        <f t="shared" si="26"/>
        <v>227.86340789116753</v>
      </c>
      <c r="I283" s="46">
        <f t="shared" si="27"/>
        <v>89.725623731255325</v>
      </c>
      <c r="J283" s="46">
        <f t="shared" si="27"/>
        <v>97.912713472485763</v>
      </c>
      <c r="K283" s="46">
        <f t="shared" si="27"/>
        <v>100</v>
      </c>
    </row>
    <row r="284" spans="1:11" x14ac:dyDescent="0.2">
      <c r="A284" s="47" t="s">
        <v>343</v>
      </c>
      <c r="B284" s="47"/>
      <c r="C284" s="48">
        <v>652682.19999999995</v>
      </c>
      <c r="D284" s="48">
        <v>1457100</v>
      </c>
      <c r="E284" s="48">
        <v>1320200</v>
      </c>
      <c r="F284" s="48">
        <v>1291600</v>
      </c>
      <c r="G284" s="48">
        <v>1291600</v>
      </c>
      <c r="H284" s="48">
        <f t="shared" si="26"/>
        <v>223.24800645704755</v>
      </c>
      <c r="I284" s="48">
        <f t="shared" si="27"/>
        <v>90.604625626243902</v>
      </c>
      <c r="J284" s="48">
        <f t="shared" si="27"/>
        <v>97.833661566429328</v>
      </c>
      <c r="K284" s="48">
        <f t="shared" si="27"/>
        <v>100</v>
      </c>
    </row>
    <row r="285" spans="1:11" x14ac:dyDescent="0.2">
      <c r="A285" s="49" t="s">
        <v>344</v>
      </c>
      <c r="B285" s="49"/>
      <c r="C285" s="50">
        <v>597882.19999999995</v>
      </c>
      <c r="D285" s="50">
        <v>1322100</v>
      </c>
      <c r="E285" s="50">
        <v>1205200</v>
      </c>
      <c r="F285" s="50">
        <v>1176600</v>
      </c>
      <c r="G285" s="50">
        <v>1176600</v>
      </c>
      <c r="H285" s="50">
        <f t="shared" si="26"/>
        <v>221.13051701489024</v>
      </c>
      <c r="I285" s="50">
        <f t="shared" si="27"/>
        <v>91.158006202254001</v>
      </c>
      <c r="J285" s="50">
        <f t="shared" si="27"/>
        <v>97.626949883836716</v>
      </c>
      <c r="K285" s="50">
        <f t="shared" si="27"/>
        <v>100</v>
      </c>
    </row>
    <row r="286" spans="1:11" x14ac:dyDescent="0.2">
      <c r="A286" s="49" t="s">
        <v>345</v>
      </c>
      <c r="B286" s="49"/>
      <c r="C286" s="50">
        <v>54800</v>
      </c>
      <c r="D286" s="50">
        <v>135000</v>
      </c>
      <c r="E286" s="50">
        <v>115000</v>
      </c>
      <c r="F286" s="50">
        <v>115000</v>
      </c>
      <c r="G286" s="50">
        <v>115000</v>
      </c>
      <c r="H286" s="50">
        <f t="shared" si="26"/>
        <v>246.35036496350367</v>
      </c>
      <c r="I286" s="50">
        <f t="shared" si="27"/>
        <v>85.18518518518519</v>
      </c>
      <c r="J286" s="50">
        <f t="shared" si="27"/>
        <v>100</v>
      </c>
      <c r="K286" s="50">
        <f t="shared" si="27"/>
        <v>100</v>
      </c>
    </row>
    <row r="287" spans="1:11" x14ac:dyDescent="0.2">
      <c r="A287" s="47" t="s">
        <v>346</v>
      </c>
      <c r="B287" s="47"/>
      <c r="C287" s="48">
        <v>17500</v>
      </c>
      <c r="D287" s="48">
        <v>70000</v>
      </c>
      <c r="E287" s="48">
        <v>50000</v>
      </c>
      <c r="F287" s="48">
        <v>50000</v>
      </c>
      <c r="G287" s="48">
        <v>50000</v>
      </c>
      <c r="H287" s="48">
        <f t="shared" si="26"/>
        <v>400</v>
      </c>
      <c r="I287" s="48">
        <f t="shared" si="27"/>
        <v>71.428571428571431</v>
      </c>
      <c r="J287" s="48">
        <f t="shared" si="27"/>
        <v>100</v>
      </c>
      <c r="K287" s="48">
        <f t="shared" si="27"/>
        <v>100</v>
      </c>
    </row>
    <row r="288" spans="1:11" x14ac:dyDescent="0.2">
      <c r="A288" s="49" t="s">
        <v>347</v>
      </c>
      <c r="B288" s="49"/>
      <c r="C288" s="50">
        <v>17500</v>
      </c>
      <c r="D288" s="50">
        <v>70000</v>
      </c>
      <c r="E288" s="50">
        <v>50000</v>
      </c>
      <c r="F288" s="50">
        <v>50000</v>
      </c>
      <c r="G288" s="50">
        <v>50000</v>
      </c>
      <c r="H288" s="50">
        <f t="shared" si="26"/>
        <v>400</v>
      </c>
      <c r="I288" s="50">
        <f t="shared" si="27"/>
        <v>71.428571428571431</v>
      </c>
      <c r="J288" s="50">
        <f t="shared" si="27"/>
        <v>100</v>
      </c>
      <c r="K288" s="50">
        <f t="shared" si="27"/>
        <v>100</v>
      </c>
    </row>
    <row r="289" spans="1:11" x14ac:dyDescent="0.2">
      <c r="A289" s="45" t="s">
        <v>348</v>
      </c>
      <c r="B289" s="45"/>
      <c r="C289" s="46">
        <v>604934.31000000006</v>
      </c>
      <c r="D289" s="46">
        <v>1627250</v>
      </c>
      <c r="E289" s="46">
        <v>1059500</v>
      </c>
      <c r="F289" s="46">
        <v>1059500</v>
      </c>
      <c r="G289" s="46">
        <v>1059500</v>
      </c>
      <c r="H289" s="46">
        <f t="shared" si="26"/>
        <v>268.99614935049721</v>
      </c>
      <c r="I289" s="46">
        <f t="shared" si="27"/>
        <v>65.109847902903667</v>
      </c>
      <c r="J289" s="46">
        <f t="shared" si="27"/>
        <v>100</v>
      </c>
      <c r="K289" s="46">
        <f t="shared" si="27"/>
        <v>100</v>
      </c>
    </row>
    <row r="290" spans="1:11" x14ac:dyDescent="0.2">
      <c r="A290" s="47" t="s">
        <v>349</v>
      </c>
      <c r="B290" s="47"/>
      <c r="C290" s="48">
        <v>129101.87</v>
      </c>
      <c r="D290" s="48">
        <v>974250</v>
      </c>
      <c r="E290" s="48">
        <v>431500</v>
      </c>
      <c r="F290" s="48">
        <v>431500</v>
      </c>
      <c r="G290" s="48">
        <v>431500</v>
      </c>
      <c r="H290" s="48">
        <f t="shared" si="26"/>
        <v>754.63662919832223</v>
      </c>
      <c r="I290" s="48">
        <f t="shared" si="27"/>
        <v>44.290479856299719</v>
      </c>
      <c r="J290" s="48">
        <f t="shared" si="27"/>
        <v>100</v>
      </c>
      <c r="K290" s="48">
        <f t="shared" si="27"/>
        <v>100</v>
      </c>
    </row>
    <row r="291" spans="1:11" x14ac:dyDescent="0.2">
      <c r="A291" s="49" t="s">
        <v>350</v>
      </c>
      <c r="B291" s="49"/>
      <c r="C291" s="50">
        <v>129101.87</v>
      </c>
      <c r="D291" s="50">
        <v>974250</v>
      </c>
      <c r="E291" s="50">
        <v>431500</v>
      </c>
      <c r="F291" s="50">
        <v>431500</v>
      </c>
      <c r="G291" s="50">
        <v>431500</v>
      </c>
      <c r="H291" s="50">
        <f t="shared" si="26"/>
        <v>754.63662919832223</v>
      </c>
      <c r="I291" s="50">
        <f t="shared" si="27"/>
        <v>44.290479856299719</v>
      </c>
      <c r="J291" s="50">
        <f t="shared" si="27"/>
        <v>100</v>
      </c>
      <c r="K291" s="50">
        <f t="shared" si="27"/>
        <v>100</v>
      </c>
    </row>
    <row r="292" spans="1:11" x14ac:dyDescent="0.2">
      <c r="A292" s="47" t="s">
        <v>351</v>
      </c>
      <c r="B292" s="47"/>
      <c r="C292" s="48">
        <v>364132.44</v>
      </c>
      <c r="D292" s="48">
        <v>533000</v>
      </c>
      <c r="E292" s="48">
        <v>478000</v>
      </c>
      <c r="F292" s="48">
        <v>478000</v>
      </c>
      <c r="G292" s="48">
        <v>478000</v>
      </c>
      <c r="H292" s="48">
        <f t="shared" si="26"/>
        <v>146.3753133337969</v>
      </c>
      <c r="I292" s="48">
        <f t="shared" si="27"/>
        <v>89.681050656660403</v>
      </c>
      <c r="J292" s="48">
        <f t="shared" si="27"/>
        <v>100</v>
      </c>
      <c r="K292" s="48">
        <f t="shared" si="27"/>
        <v>100</v>
      </c>
    </row>
    <row r="293" spans="1:11" x14ac:dyDescent="0.2">
      <c r="A293" s="49" t="s">
        <v>352</v>
      </c>
      <c r="B293" s="49"/>
      <c r="C293" s="50">
        <v>364132.44</v>
      </c>
      <c r="D293" s="50">
        <v>533000</v>
      </c>
      <c r="E293" s="50">
        <v>478000</v>
      </c>
      <c r="F293" s="50">
        <v>478000</v>
      </c>
      <c r="G293" s="50">
        <v>478000</v>
      </c>
      <c r="H293" s="50">
        <f t="shared" si="26"/>
        <v>146.3753133337969</v>
      </c>
      <c r="I293" s="50">
        <f t="shared" si="27"/>
        <v>89.681050656660403</v>
      </c>
      <c r="J293" s="50">
        <f t="shared" si="27"/>
        <v>100</v>
      </c>
      <c r="K293" s="50">
        <f t="shared" si="27"/>
        <v>100</v>
      </c>
    </row>
    <row r="294" spans="1:11" x14ac:dyDescent="0.2">
      <c r="A294" s="47" t="s">
        <v>353</v>
      </c>
      <c r="B294" s="47"/>
      <c r="C294" s="48">
        <v>111700</v>
      </c>
      <c r="D294" s="48">
        <v>120000</v>
      </c>
      <c r="E294" s="48">
        <v>150000</v>
      </c>
      <c r="F294" s="48">
        <v>150000</v>
      </c>
      <c r="G294" s="48">
        <v>150000</v>
      </c>
      <c r="H294" s="48">
        <f t="shared" si="26"/>
        <v>107.43061772605193</v>
      </c>
      <c r="I294" s="48">
        <f t="shared" ref="I294:K295" si="28">E294/D294*100</f>
        <v>125</v>
      </c>
      <c r="J294" s="48">
        <f t="shared" si="28"/>
        <v>100</v>
      </c>
      <c r="K294" s="48">
        <f t="shared" si="28"/>
        <v>100</v>
      </c>
    </row>
    <row r="295" spans="1:11" x14ac:dyDescent="0.2">
      <c r="A295" s="49" t="s">
        <v>354</v>
      </c>
      <c r="B295" s="49"/>
      <c r="C295" s="50">
        <v>111700</v>
      </c>
      <c r="D295" s="50">
        <v>120000</v>
      </c>
      <c r="E295" s="50">
        <v>150000</v>
      </c>
      <c r="F295" s="50">
        <v>150000</v>
      </c>
      <c r="G295" s="50">
        <v>150000</v>
      </c>
      <c r="H295" s="50">
        <f t="shared" si="26"/>
        <v>107.43061772605193</v>
      </c>
      <c r="I295" s="50">
        <f t="shared" si="28"/>
        <v>125</v>
      </c>
      <c r="J295" s="50">
        <f t="shared" si="28"/>
        <v>100</v>
      </c>
      <c r="K295" s="50">
        <f t="shared" si="28"/>
        <v>100</v>
      </c>
    </row>
    <row r="296" spans="1:11" s="6" customFormat="1" x14ac:dyDescent="0.2">
      <c r="A296" s="92"/>
      <c r="B296" s="92"/>
      <c r="C296" s="93"/>
      <c r="D296" s="93"/>
      <c r="E296" s="93"/>
      <c r="F296" s="93"/>
      <c r="G296" s="93"/>
      <c r="H296" s="93"/>
      <c r="I296" s="93"/>
      <c r="J296" s="93"/>
      <c r="K296" s="93"/>
    </row>
    <row r="297" spans="1:11" s="6" customFormat="1" x14ac:dyDescent="0.2">
      <c r="A297" s="92"/>
      <c r="B297" s="92"/>
      <c r="C297" s="93"/>
      <c r="D297" s="93"/>
      <c r="E297" s="93"/>
      <c r="F297" s="93"/>
      <c r="G297" s="93"/>
      <c r="H297" s="93"/>
      <c r="I297" s="93"/>
      <c r="J297" s="93"/>
      <c r="K297" s="93"/>
    </row>
    <row r="298" spans="1:11" s="6" customFormat="1" x14ac:dyDescent="0.2">
      <c r="A298" s="92"/>
      <c r="B298" s="92"/>
      <c r="C298" s="93"/>
      <c r="D298" s="93"/>
      <c r="E298" s="93"/>
      <c r="F298" s="93"/>
      <c r="G298" s="93"/>
      <c r="H298" s="93"/>
      <c r="I298" s="93"/>
      <c r="J298" s="93"/>
      <c r="K298" s="93"/>
    </row>
    <row r="299" spans="1:11" s="6" customFormat="1" x14ac:dyDescent="0.2">
      <c r="A299" s="92"/>
      <c r="B299" s="92"/>
      <c r="C299" s="93"/>
      <c r="D299" s="93"/>
      <c r="E299" s="93"/>
      <c r="F299" s="93"/>
      <c r="G299" s="93"/>
      <c r="H299" s="93"/>
      <c r="I299" s="93"/>
      <c r="J299" s="93"/>
      <c r="K299" s="93"/>
    </row>
    <row r="300" spans="1:11" x14ac:dyDescent="0.2">
      <c r="A300" s="92"/>
      <c r="B300" s="92"/>
      <c r="C300" s="93"/>
      <c r="D300" s="93"/>
      <c r="E300" s="93"/>
      <c r="F300" s="93"/>
      <c r="G300" s="93"/>
      <c r="H300" s="93"/>
      <c r="I300" s="93"/>
      <c r="J300" s="93"/>
      <c r="K300" s="93"/>
    </row>
    <row r="301" spans="1:11" x14ac:dyDescent="0.2">
      <c r="A301" s="92"/>
      <c r="B301" s="92"/>
      <c r="C301" s="93"/>
      <c r="D301" s="93"/>
      <c r="E301" s="93"/>
      <c r="F301" s="93"/>
      <c r="G301" s="93"/>
      <c r="H301" s="93"/>
      <c r="I301" s="93"/>
      <c r="J301" s="93"/>
      <c r="K301" s="93"/>
    </row>
    <row r="302" spans="1:11" x14ac:dyDescent="0.2">
      <c r="A302" s="92"/>
      <c r="B302" s="92"/>
      <c r="C302" s="93"/>
      <c r="D302" s="93"/>
      <c r="E302" s="93"/>
      <c r="F302" s="93"/>
      <c r="G302" s="93"/>
      <c r="H302" s="93"/>
      <c r="I302" s="93"/>
      <c r="J302" s="93"/>
      <c r="K302" s="93"/>
    </row>
    <row r="303" spans="1:11" x14ac:dyDescent="0.2">
      <c r="A303" s="92"/>
      <c r="B303" s="92"/>
      <c r="C303" s="93"/>
      <c r="D303" s="93"/>
      <c r="E303" s="93"/>
      <c r="F303" s="93"/>
      <c r="G303" s="93"/>
      <c r="H303" s="93"/>
      <c r="I303" s="93"/>
      <c r="J303" s="93"/>
      <c r="K303" s="93"/>
    </row>
    <row r="304" spans="1:11" x14ac:dyDescent="0.2">
      <c r="A304" s="92"/>
      <c r="B304" s="92"/>
      <c r="C304" s="93"/>
      <c r="D304" s="93"/>
      <c r="E304" s="93"/>
      <c r="F304" s="93"/>
      <c r="G304" s="93"/>
      <c r="H304" s="93"/>
      <c r="I304" s="93"/>
      <c r="J304" s="93"/>
      <c r="K304" s="93"/>
    </row>
    <row r="306" spans="1:11" s="3" customFormat="1" x14ac:dyDescent="0.2">
      <c r="A306" s="3" t="s">
        <v>355</v>
      </c>
    </row>
    <row r="308" spans="1:11" x14ac:dyDescent="0.2">
      <c r="A308" s="22"/>
      <c r="B308" s="22"/>
      <c r="C308" s="26" t="s">
        <v>4</v>
      </c>
      <c r="D308" s="26" t="s">
        <v>5</v>
      </c>
      <c r="E308" s="26" t="s">
        <v>5</v>
      </c>
      <c r="F308" s="26" t="s">
        <v>6</v>
      </c>
      <c r="G308" s="26" t="s">
        <v>6</v>
      </c>
      <c r="H308" s="26" t="s">
        <v>7</v>
      </c>
      <c r="I308" s="26" t="s">
        <v>7</v>
      </c>
      <c r="J308" s="26" t="s">
        <v>7</v>
      </c>
      <c r="K308" s="26" t="s">
        <v>7</v>
      </c>
    </row>
    <row r="309" spans="1:11" x14ac:dyDescent="0.2">
      <c r="A309" s="22"/>
      <c r="B309" s="22"/>
      <c r="C309" s="26" t="s">
        <v>8</v>
      </c>
      <c r="D309" s="26" t="s">
        <v>9</v>
      </c>
      <c r="E309" s="26" t="s">
        <v>10</v>
      </c>
      <c r="F309" s="26" t="s">
        <v>11</v>
      </c>
      <c r="G309" s="26" t="s">
        <v>12</v>
      </c>
      <c r="H309" s="26" t="s">
        <v>13</v>
      </c>
      <c r="I309" s="26" t="s">
        <v>14</v>
      </c>
      <c r="J309" s="26" t="s">
        <v>15</v>
      </c>
      <c r="K309" s="26" t="s">
        <v>16</v>
      </c>
    </row>
    <row r="310" spans="1:11" x14ac:dyDescent="0.2">
      <c r="A310" s="30" t="s">
        <v>2</v>
      </c>
      <c r="B310" s="30" t="s">
        <v>3</v>
      </c>
      <c r="C310" s="26" t="s">
        <v>273</v>
      </c>
      <c r="D310" s="26" t="s">
        <v>356</v>
      </c>
      <c r="E310" s="26">
        <v>2022</v>
      </c>
      <c r="F310" s="26">
        <v>2023</v>
      </c>
      <c r="G310" s="26">
        <v>2024</v>
      </c>
      <c r="H310" s="26" t="s">
        <v>157</v>
      </c>
      <c r="I310" s="26" t="s">
        <v>158</v>
      </c>
      <c r="J310" s="26" t="s">
        <v>159</v>
      </c>
      <c r="K310" s="26" t="s">
        <v>160</v>
      </c>
    </row>
    <row r="311" spans="1:11" x14ac:dyDescent="0.2">
      <c r="A311" s="22" t="s">
        <v>275</v>
      </c>
      <c r="B311" s="31"/>
      <c r="C311" s="32">
        <v>19828468.890000001</v>
      </c>
      <c r="D311" s="32">
        <v>34996875</v>
      </c>
      <c r="E311" s="32">
        <v>35937805</v>
      </c>
      <c r="F311" s="32">
        <v>23131755</v>
      </c>
      <c r="G311" s="32">
        <v>23131755</v>
      </c>
      <c r="H311" s="32">
        <f t="shared" ref="H311:H321" si="29">D311/C311*100</f>
        <v>176.49812092980014</v>
      </c>
      <c r="I311" s="32">
        <f t="shared" ref="I311:K324" si="30">E311/D311*100</f>
        <v>102.68861148316815</v>
      </c>
      <c r="J311" s="32">
        <f t="shared" si="30"/>
        <v>64.366076336604308</v>
      </c>
      <c r="K311" s="32">
        <f t="shared" si="30"/>
        <v>100</v>
      </c>
    </row>
    <row r="312" spans="1:11" x14ac:dyDescent="0.2">
      <c r="A312" s="33" t="s">
        <v>162</v>
      </c>
      <c r="B312" s="33"/>
      <c r="C312" s="34">
        <v>19828468.890000001</v>
      </c>
      <c r="D312" s="34">
        <v>34996875</v>
      </c>
      <c r="E312" s="34">
        <v>35937805</v>
      </c>
      <c r="F312" s="34">
        <v>23131755</v>
      </c>
      <c r="G312" s="34">
        <v>23131755</v>
      </c>
      <c r="H312" s="34">
        <f t="shared" si="29"/>
        <v>176.49812092980014</v>
      </c>
      <c r="I312" s="34">
        <f t="shared" si="30"/>
        <v>102.68861148316815</v>
      </c>
      <c r="J312" s="34">
        <f t="shared" si="30"/>
        <v>64.366076336604308</v>
      </c>
      <c r="K312" s="34">
        <f t="shared" si="30"/>
        <v>100</v>
      </c>
    </row>
    <row r="313" spans="1:11" x14ac:dyDescent="0.2">
      <c r="A313" s="35" t="s">
        <v>163</v>
      </c>
      <c r="B313" s="35"/>
      <c r="C313" s="36">
        <v>19654679.079999998</v>
      </c>
      <c r="D313" s="36">
        <v>32786816</v>
      </c>
      <c r="E313" s="36">
        <v>33922705</v>
      </c>
      <c r="F313" s="36">
        <v>21116655</v>
      </c>
      <c r="G313" s="36">
        <v>21116655</v>
      </c>
      <c r="H313" s="36">
        <f t="shared" si="29"/>
        <v>166.8143034365942</v>
      </c>
      <c r="I313" s="36">
        <f t="shared" si="30"/>
        <v>103.46446876695803</v>
      </c>
      <c r="J313" s="36">
        <f t="shared" si="30"/>
        <v>62.249325341242688</v>
      </c>
      <c r="K313" s="36">
        <f t="shared" si="30"/>
        <v>100</v>
      </c>
    </row>
    <row r="314" spans="1:11" x14ac:dyDescent="0.2">
      <c r="A314" s="35" t="s">
        <v>235</v>
      </c>
      <c r="B314" s="35"/>
      <c r="C314" s="36">
        <v>72739.31</v>
      </c>
      <c r="D314" s="36">
        <v>256342</v>
      </c>
      <c r="E314" s="36">
        <v>256000</v>
      </c>
      <c r="F314" s="36">
        <v>256000</v>
      </c>
      <c r="G314" s="36">
        <v>256000</v>
      </c>
      <c r="H314" s="36">
        <f t="shared" si="29"/>
        <v>352.41192142185571</v>
      </c>
      <c r="I314" s="36">
        <f t="shared" si="30"/>
        <v>99.866584484789854</v>
      </c>
      <c r="J314" s="36">
        <f t="shared" si="30"/>
        <v>100</v>
      </c>
      <c r="K314" s="36">
        <f t="shared" si="30"/>
        <v>100</v>
      </c>
    </row>
    <row r="315" spans="1:11" x14ac:dyDescent="0.2">
      <c r="A315" s="41" t="s">
        <v>237</v>
      </c>
      <c r="B315" s="41"/>
      <c r="C315" s="42">
        <v>72739.31</v>
      </c>
      <c r="D315" s="42">
        <v>256342</v>
      </c>
      <c r="E315" s="42">
        <v>256000</v>
      </c>
      <c r="F315" s="42">
        <v>256000</v>
      </c>
      <c r="G315" s="42">
        <v>256000</v>
      </c>
      <c r="H315" s="42">
        <f t="shared" si="29"/>
        <v>352.41192142185571</v>
      </c>
      <c r="I315" s="42">
        <f t="shared" si="30"/>
        <v>99.866584484789854</v>
      </c>
      <c r="J315" s="42">
        <f t="shared" si="30"/>
        <v>100</v>
      </c>
      <c r="K315" s="42">
        <f t="shared" si="30"/>
        <v>100</v>
      </c>
    </row>
    <row r="316" spans="1:11" x14ac:dyDescent="0.2">
      <c r="A316" s="35" t="s">
        <v>242</v>
      </c>
      <c r="B316" s="35"/>
      <c r="C316" s="36">
        <v>101050.5</v>
      </c>
      <c r="D316" s="36">
        <v>1953717</v>
      </c>
      <c r="E316" s="36">
        <v>1759100</v>
      </c>
      <c r="F316" s="36">
        <v>1759100</v>
      </c>
      <c r="G316" s="36">
        <v>1759100</v>
      </c>
      <c r="H316" s="36">
        <f t="shared" si="29"/>
        <v>1933.4065640447104</v>
      </c>
      <c r="I316" s="36">
        <f t="shared" si="30"/>
        <v>90.038628931416369</v>
      </c>
      <c r="J316" s="36">
        <f t="shared" si="30"/>
        <v>100</v>
      </c>
      <c r="K316" s="36">
        <f t="shared" si="30"/>
        <v>100</v>
      </c>
    </row>
    <row r="317" spans="1:11" x14ac:dyDescent="0.2">
      <c r="A317" s="41" t="s">
        <v>244</v>
      </c>
      <c r="B317" s="41"/>
      <c r="C317" s="42">
        <v>101050.5</v>
      </c>
      <c r="D317" s="42">
        <v>1953717</v>
      </c>
      <c r="E317" s="42">
        <v>1759100</v>
      </c>
      <c r="F317" s="42">
        <v>1759100</v>
      </c>
      <c r="G317" s="42">
        <v>1759100</v>
      </c>
      <c r="H317" s="42">
        <f t="shared" si="29"/>
        <v>1933.4065640447104</v>
      </c>
      <c r="I317" s="42">
        <f t="shared" si="30"/>
        <v>90.038628931416369</v>
      </c>
      <c r="J317" s="42">
        <f t="shared" si="30"/>
        <v>100</v>
      </c>
      <c r="K317" s="42">
        <f t="shared" si="30"/>
        <v>100</v>
      </c>
    </row>
    <row r="318" spans="1:11" x14ac:dyDescent="0.2">
      <c r="A318" s="22" t="s">
        <v>161</v>
      </c>
      <c r="B318" s="31"/>
      <c r="C318" s="32">
        <v>14113584.060000001</v>
      </c>
      <c r="D318" s="32">
        <v>34996875</v>
      </c>
      <c r="E318" s="32">
        <v>35937805</v>
      </c>
      <c r="F318" s="32">
        <v>23131755</v>
      </c>
      <c r="G318" s="32">
        <v>23131755</v>
      </c>
      <c r="H318" s="32">
        <f t="shared" si="29"/>
        <v>247.96589478066281</v>
      </c>
      <c r="I318" s="32">
        <f t="shared" si="30"/>
        <v>102.68861148316815</v>
      </c>
      <c r="J318" s="32">
        <f t="shared" si="30"/>
        <v>64.366076336604308</v>
      </c>
      <c r="K318" s="32">
        <f t="shared" si="30"/>
        <v>100</v>
      </c>
    </row>
    <row r="319" spans="1:11" x14ac:dyDescent="0.2">
      <c r="A319" s="33" t="s">
        <v>162</v>
      </c>
      <c r="B319" s="33"/>
      <c r="C319" s="34">
        <v>14113584.060000001</v>
      </c>
      <c r="D319" s="34">
        <v>34996875</v>
      </c>
      <c r="E319" s="34">
        <v>35937805</v>
      </c>
      <c r="F319" s="34">
        <v>23131755</v>
      </c>
      <c r="G319" s="34">
        <v>23131755</v>
      </c>
      <c r="H319" s="34">
        <f t="shared" si="29"/>
        <v>247.96589478066281</v>
      </c>
      <c r="I319" s="34">
        <f t="shared" si="30"/>
        <v>102.68861148316815</v>
      </c>
      <c r="J319" s="34">
        <f t="shared" si="30"/>
        <v>64.366076336604308</v>
      </c>
      <c r="K319" s="34">
        <f t="shared" si="30"/>
        <v>100</v>
      </c>
    </row>
    <row r="320" spans="1:11" x14ac:dyDescent="0.2">
      <c r="A320" s="35" t="s">
        <v>163</v>
      </c>
      <c r="B320" s="35"/>
      <c r="C320" s="36">
        <v>13096313.58</v>
      </c>
      <c r="D320" s="36">
        <v>31368075</v>
      </c>
      <c r="E320" s="36">
        <v>32339905</v>
      </c>
      <c r="F320" s="36">
        <v>19562455</v>
      </c>
      <c r="G320" s="36">
        <v>19562455</v>
      </c>
      <c r="H320" s="36">
        <f t="shared" si="29"/>
        <v>239.51835612659482</v>
      </c>
      <c r="I320" s="36">
        <f t="shared" si="30"/>
        <v>103.09814995022806</v>
      </c>
      <c r="J320" s="36">
        <f t="shared" si="30"/>
        <v>60.490143678529677</v>
      </c>
      <c r="K320" s="36">
        <f t="shared" si="30"/>
        <v>100</v>
      </c>
    </row>
    <row r="321" spans="1:11" x14ac:dyDescent="0.2">
      <c r="A321" s="35" t="s">
        <v>235</v>
      </c>
      <c r="B321" s="35"/>
      <c r="C321" s="36">
        <v>419388.28</v>
      </c>
      <c r="D321" s="36">
        <v>786700</v>
      </c>
      <c r="E321" s="36">
        <v>792700</v>
      </c>
      <c r="F321" s="36">
        <v>792700</v>
      </c>
      <c r="G321" s="36">
        <v>792700</v>
      </c>
      <c r="H321" s="36">
        <f t="shared" si="29"/>
        <v>187.58273359474899</v>
      </c>
      <c r="I321" s="36">
        <f t="shared" si="30"/>
        <v>100.76267954747679</v>
      </c>
      <c r="J321" s="36">
        <f t="shared" si="30"/>
        <v>100</v>
      </c>
      <c r="K321" s="36">
        <f t="shared" si="30"/>
        <v>100</v>
      </c>
    </row>
    <row r="322" spans="1:11" x14ac:dyDescent="0.2">
      <c r="A322" s="43" t="s">
        <v>236</v>
      </c>
      <c r="B322" s="43"/>
      <c r="C322" s="44">
        <v>419388.28</v>
      </c>
      <c r="D322" s="44">
        <v>786700</v>
      </c>
      <c r="E322" s="44">
        <v>792700</v>
      </c>
      <c r="F322" s="44">
        <v>792700</v>
      </c>
      <c r="G322" s="44">
        <v>792700</v>
      </c>
      <c r="H322" s="44">
        <f>D322/C322*100</f>
        <v>187.58273359474899</v>
      </c>
      <c r="I322" s="44">
        <f t="shared" si="30"/>
        <v>100.76267954747679</v>
      </c>
      <c r="J322" s="44">
        <f t="shared" si="30"/>
        <v>100</v>
      </c>
      <c r="K322" s="44">
        <f t="shared" si="30"/>
        <v>100</v>
      </c>
    </row>
    <row r="323" spans="1:11" x14ac:dyDescent="0.2">
      <c r="A323" s="41" t="s">
        <v>237</v>
      </c>
      <c r="B323" s="41"/>
      <c r="C323" s="42">
        <v>419388.28</v>
      </c>
      <c r="D323" s="42">
        <v>786700</v>
      </c>
      <c r="E323" s="42">
        <v>792700</v>
      </c>
      <c r="F323" s="42">
        <v>792700</v>
      </c>
      <c r="G323" s="42">
        <v>792700</v>
      </c>
      <c r="H323" s="42">
        <f>D323/C323*100</f>
        <v>187.58273359474899</v>
      </c>
      <c r="I323" s="42">
        <f t="shared" si="30"/>
        <v>100.76267954747679</v>
      </c>
      <c r="J323" s="42">
        <f t="shared" si="30"/>
        <v>100</v>
      </c>
      <c r="K323" s="42">
        <f t="shared" si="30"/>
        <v>100</v>
      </c>
    </row>
    <row r="324" spans="1:11" x14ac:dyDescent="0.2">
      <c r="A324" s="35" t="s">
        <v>242</v>
      </c>
      <c r="B324" s="35"/>
      <c r="C324" s="36">
        <v>597882.19999999995</v>
      </c>
      <c r="D324" s="36">
        <v>2842100</v>
      </c>
      <c r="E324" s="36">
        <v>2805200</v>
      </c>
      <c r="F324" s="36">
        <v>2776600</v>
      </c>
      <c r="G324" s="36">
        <v>2776600</v>
      </c>
      <c r="H324" s="36">
        <f>D324/C324*100</f>
        <v>475.36119991530103</v>
      </c>
      <c r="I324" s="36">
        <f t="shared" si="30"/>
        <v>98.701664262341225</v>
      </c>
      <c r="J324" s="36">
        <f t="shared" si="30"/>
        <v>98.980464850991012</v>
      </c>
      <c r="K324" s="36">
        <f t="shared" si="30"/>
        <v>100</v>
      </c>
    </row>
    <row r="325" spans="1:11" x14ac:dyDescent="0.2">
      <c r="A325" s="43" t="s">
        <v>243</v>
      </c>
      <c r="B325" s="43"/>
      <c r="C325" s="44">
        <v>597882.19999999995</v>
      </c>
      <c r="D325" s="44">
        <v>2842100</v>
      </c>
      <c r="E325" s="44">
        <v>2805200</v>
      </c>
      <c r="F325" s="44">
        <v>2776600</v>
      </c>
      <c r="G325" s="44">
        <v>2776600</v>
      </c>
      <c r="H325" s="44">
        <f>D325/C325*100</f>
        <v>475.36119991530103</v>
      </c>
      <c r="I325" s="44">
        <f t="shared" ref="I325:K326" si="31">E325/D325*100</f>
        <v>98.701664262341225</v>
      </c>
      <c r="J325" s="44">
        <f t="shared" si="31"/>
        <v>98.980464850991012</v>
      </c>
      <c r="K325" s="44">
        <f t="shared" si="31"/>
        <v>100</v>
      </c>
    </row>
    <row r="326" spans="1:11" x14ac:dyDescent="0.2">
      <c r="A326" s="41" t="s">
        <v>244</v>
      </c>
      <c r="B326" s="41"/>
      <c r="C326" s="42">
        <v>597882.19999999995</v>
      </c>
      <c r="D326" s="42">
        <v>2842100</v>
      </c>
      <c r="E326" s="42">
        <v>2805200</v>
      </c>
      <c r="F326" s="42">
        <v>2776600</v>
      </c>
      <c r="G326" s="42">
        <v>2776600</v>
      </c>
      <c r="H326" s="42">
        <f>D326/C326*100</f>
        <v>475.36119991530103</v>
      </c>
      <c r="I326" s="42">
        <f t="shared" si="31"/>
        <v>98.701664262341225</v>
      </c>
      <c r="J326" s="42">
        <f t="shared" si="31"/>
        <v>98.980464850991012</v>
      </c>
      <c r="K326" s="42">
        <f t="shared" si="31"/>
        <v>100</v>
      </c>
    </row>
    <row r="327" spans="1:11" x14ac:dyDescent="0.2">
      <c r="C327" s="5"/>
      <c r="D327" s="5"/>
      <c r="E327" s="1"/>
      <c r="F327" s="1"/>
      <c r="G327" s="1"/>
    </row>
    <row r="328" spans="1:11" x14ac:dyDescent="0.2">
      <c r="C328" s="5"/>
      <c r="D328" s="5"/>
      <c r="E328" s="1"/>
      <c r="F328" s="1"/>
      <c r="G328" s="1"/>
    </row>
    <row r="329" spans="1:11" x14ac:dyDescent="0.2">
      <c r="C329" s="5"/>
      <c r="D329" s="5"/>
      <c r="E329" s="1"/>
      <c r="F329" s="1"/>
      <c r="G329" s="1"/>
    </row>
    <row r="330" spans="1:11" s="13" customFormat="1" ht="15.75" customHeight="1" x14ac:dyDescent="0.2">
      <c r="A330" s="13" t="s">
        <v>368</v>
      </c>
    </row>
    <row r="331" spans="1:11" x14ac:dyDescent="0.2">
      <c r="B331" s="2"/>
    </row>
    <row r="332" spans="1:11" s="3" customFormat="1" x14ac:dyDescent="0.2">
      <c r="B332" s="3" t="s">
        <v>369</v>
      </c>
    </row>
    <row r="333" spans="1:11" s="3" customFormat="1" x14ac:dyDescent="0.2"/>
    <row r="334" spans="1:11" ht="15" customHeight="1" x14ac:dyDescent="0.2">
      <c r="A334" s="3" t="s">
        <v>370</v>
      </c>
      <c r="B334" s="3"/>
      <c r="C334" s="3"/>
      <c r="D334" s="3"/>
      <c r="E334" s="3"/>
      <c r="F334" s="3"/>
      <c r="G334" s="3"/>
    </row>
    <row r="335" spans="1:11" ht="12.95" customHeight="1" x14ac:dyDescent="0.2">
      <c r="A335" s="3" t="s">
        <v>395</v>
      </c>
      <c r="B335" s="3"/>
      <c r="C335" s="3"/>
      <c r="D335" s="3"/>
      <c r="E335" s="3"/>
      <c r="F335" s="3"/>
      <c r="G335" s="3"/>
    </row>
    <row r="336" spans="1:11" ht="12.95" customHeight="1" x14ac:dyDescent="0.2">
      <c r="A336" s="3"/>
      <c r="B336" s="3"/>
      <c r="C336" s="3"/>
      <c r="D336" s="3"/>
      <c r="E336" s="3"/>
      <c r="F336" s="3"/>
      <c r="G336" s="3"/>
    </row>
    <row r="337" spans="1:11" ht="12.95" customHeight="1" x14ac:dyDescent="0.2">
      <c r="A337" s="3"/>
      <c r="B337" s="3"/>
      <c r="C337" s="3"/>
      <c r="D337" s="3"/>
      <c r="E337" s="3"/>
      <c r="F337" s="3"/>
      <c r="G337" s="3"/>
    </row>
    <row r="338" spans="1:11" x14ac:dyDescent="0.2">
      <c r="A338" s="22"/>
      <c r="B338" s="22"/>
      <c r="C338" s="23" t="s">
        <v>4</v>
      </c>
      <c r="D338" s="23" t="s">
        <v>5</v>
      </c>
      <c r="E338" s="23" t="s">
        <v>5</v>
      </c>
      <c r="F338" s="23" t="s">
        <v>6</v>
      </c>
      <c r="G338" s="23" t="s">
        <v>6</v>
      </c>
      <c r="H338" s="23" t="s">
        <v>7</v>
      </c>
      <c r="I338" s="23" t="s">
        <v>7</v>
      </c>
      <c r="J338" s="23" t="s">
        <v>7</v>
      </c>
      <c r="K338" s="23" t="s">
        <v>7</v>
      </c>
    </row>
    <row r="339" spans="1:11" x14ac:dyDescent="0.2">
      <c r="A339" s="22"/>
      <c r="B339" s="22"/>
      <c r="C339" s="23" t="s">
        <v>8</v>
      </c>
      <c r="D339" s="23" t="s">
        <v>9</v>
      </c>
      <c r="E339" s="23" t="s">
        <v>10</v>
      </c>
      <c r="F339" s="23" t="s">
        <v>11</v>
      </c>
      <c r="G339" s="23" t="s">
        <v>12</v>
      </c>
      <c r="H339" s="23" t="s">
        <v>13</v>
      </c>
      <c r="I339" s="23" t="s">
        <v>14</v>
      </c>
      <c r="J339" s="23" t="s">
        <v>15</v>
      </c>
      <c r="K339" s="23" t="s">
        <v>16</v>
      </c>
    </row>
    <row r="340" spans="1:11" x14ac:dyDescent="0.2">
      <c r="A340" s="24" t="s">
        <v>2</v>
      </c>
      <c r="B340" s="24" t="s">
        <v>3</v>
      </c>
      <c r="C340" s="23">
        <v>2020</v>
      </c>
      <c r="D340" s="23">
        <v>2021</v>
      </c>
      <c r="E340" s="23">
        <v>2022</v>
      </c>
      <c r="F340" s="23">
        <v>2023</v>
      </c>
      <c r="G340" s="23">
        <v>2024</v>
      </c>
      <c r="H340" s="23" t="s">
        <v>157</v>
      </c>
      <c r="I340" s="23" t="s">
        <v>158</v>
      </c>
      <c r="J340" s="23" t="s">
        <v>159</v>
      </c>
      <c r="K340" s="23" t="s">
        <v>160</v>
      </c>
    </row>
    <row r="341" spans="1:11" x14ac:dyDescent="0.2">
      <c r="A341" s="22" t="s">
        <v>161</v>
      </c>
      <c r="B341" s="59"/>
      <c r="C341" s="20">
        <v>14113584.060000001</v>
      </c>
      <c r="D341" s="20">
        <v>34996875</v>
      </c>
      <c r="E341" s="20">
        <v>35937805</v>
      </c>
      <c r="F341" s="20">
        <v>23131755</v>
      </c>
      <c r="G341" s="20">
        <v>23131755</v>
      </c>
      <c r="H341" s="20">
        <f>D341/C341*100</f>
        <v>247.96589478066281</v>
      </c>
      <c r="I341" s="20">
        <v>102.69</v>
      </c>
      <c r="J341" s="20">
        <v>64.37</v>
      </c>
      <c r="K341" s="20">
        <v>100</v>
      </c>
    </row>
    <row r="342" spans="1:11" x14ac:dyDescent="0.2">
      <c r="A342" s="60" t="s">
        <v>162</v>
      </c>
      <c r="B342" s="60"/>
      <c r="C342" s="19">
        <v>14113584.060000001</v>
      </c>
      <c r="D342" s="19">
        <v>34996875</v>
      </c>
      <c r="E342" s="19">
        <v>35937805</v>
      </c>
      <c r="F342" s="19">
        <v>23131755</v>
      </c>
      <c r="G342" s="19">
        <v>23131755</v>
      </c>
      <c r="H342" s="19">
        <f>D342/C342*100</f>
        <v>247.96589478066281</v>
      </c>
      <c r="I342" s="19">
        <v>102.69</v>
      </c>
      <c r="J342" s="19">
        <v>64.37</v>
      </c>
      <c r="K342" s="19">
        <v>100</v>
      </c>
    </row>
    <row r="343" spans="1:11" x14ac:dyDescent="0.2">
      <c r="A343" s="61" t="s">
        <v>163</v>
      </c>
      <c r="B343" s="61"/>
      <c r="C343" s="62">
        <v>13096313.58</v>
      </c>
      <c r="D343" s="62">
        <v>31368075</v>
      </c>
      <c r="E343" s="62">
        <v>32339905</v>
      </c>
      <c r="F343" s="62">
        <v>19562455</v>
      </c>
      <c r="G343" s="62">
        <v>19562455</v>
      </c>
      <c r="H343" s="62">
        <f>D343/C343*100</f>
        <v>239.51835612659482</v>
      </c>
      <c r="I343" s="62">
        <v>103.1</v>
      </c>
      <c r="J343" s="62">
        <v>60.49</v>
      </c>
      <c r="K343" s="62">
        <v>100</v>
      </c>
    </row>
    <row r="344" spans="1:11" x14ac:dyDescent="0.2">
      <c r="A344" s="63" t="s">
        <v>164</v>
      </c>
      <c r="B344" s="63"/>
      <c r="C344" s="64">
        <v>4439418.59</v>
      </c>
      <c r="D344" s="64">
        <v>6475825</v>
      </c>
      <c r="E344" s="64">
        <v>5927925</v>
      </c>
      <c r="F344" s="64">
        <v>5927925</v>
      </c>
      <c r="G344" s="64">
        <v>5927925</v>
      </c>
      <c r="H344" s="64">
        <f>D344/C344*100</f>
        <v>145.87101596112387</v>
      </c>
      <c r="I344" s="64">
        <v>91.54</v>
      </c>
      <c r="J344" s="64">
        <v>93.25</v>
      </c>
      <c r="K344" s="64">
        <v>100</v>
      </c>
    </row>
    <row r="345" spans="1:11" x14ac:dyDescent="0.2">
      <c r="A345" s="65" t="s">
        <v>165</v>
      </c>
      <c r="B345" s="65"/>
      <c r="C345" s="66">
        <v>282799.78000000003</v>
      </c>
      <c r="D345" s="66">
        <v>648800</v>
      </c>
      <c r="E345" s="66">
        <v>475300</v>
      </c>
      <c r="F345" s="66">
        <v>475300</v>
      </c>
      <c r="G345" s="66">
        <v>475300</v>
      </c>
      <c r="H345" s="66">
        <f>D345/C345*100</f>
        <v>229.42026333966737</v>
      </c>
      <c r="I345" s="66">
        <v>73.260000000000005</v>
      </c>
      <c r="J345" s="66">
        <v>100</v>
      </c>
      <c r="K345" s="66">
        <v>100</v>
      </c>
    </row>
    <row r="346" spans="1:11" x14ac:dyDescent="0.2">
      <c r="A346" s="67" t="s">
        <v>166</v>
      </c>
      <c r="B346" s="67"/>
      <c r="C346" s="68">
        <v>282799.78000000003</v>
      </c>
      <c r="D346" s="68">
        <v>0</v>
      </c>
      <c r="E346" s="68">
        <v>0</v>
      </c>
      <c r="F346" s="68">
        <v>0</v>
      </c>
      <c r="G346" s="68">
        <v>0</v>
      </c>
      <c r="H346" s="68">
        <v>0</v>
      </c>
      <c r="I346" s="68">
        <v>0</v>
      </c>
      <c r="J346" s="68">
        <v>0</v>
      </c>
      <c r="K346" s="68">
        <v>0</v>
      </c>
    </row>
    <row r="347" spans="1:11" x14ac:dyDescent="0.2">
      <c r="A347" s="59" t="s">
        <v>84</v>
      </c>
      <c r="B347" s="59" t="s">
        <v>85</v>
      </c>
      <c r="C347" s="20">
        <v>282799.78000000003</v>
      </c>
      <c r="D347" s="20">
        <v>0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</row>
    <row r="348" spans="1:11" x14ac:dyDescent="0.2">
      <c r="A348" s="69" t="s">
        <v>86</v>
      </c>
      <c r="B348" s="69" t="s">
        <v>87</v>
      </c>
      <c r="C348" s="21">
        <v>16570.580000000002</v>
      </c>
      <c r="D348" s="21">
        <v>0</v>
      </c>
      <c r="E348" s="21">
        <v>0</v>
      </c>
      <c r="F348" s="55"/>
      <c r="G348" s="55"/>
      <c r="H348" s="21">
        <v>0</v>
      </c>
      <c r="I348" s="21">
        <v>0</v>
      </c>
      <c r="J348" s="55"/>
      <c r="K348" s="55"/>
    </row>
    <row r="349" spans="1:11" x14ac:dyDescent="0.2">
      <c r="A349" s="69" t="s">
        <v>88</v>
      </c>
      <c r="B349" s="69" t="s">
        <v>89</v>
      </c>
      <c r="C349" s="21">
        <v>4384.01</v>
      </c>
      <c r="D349" s="21">
        <v>0</v>
      </c>
      <c r="E349" s="21">
        <v>0</v>
      </c>
      <c r="F349" s="55"/>
      <c r="G349" s="55"/>
      <c r="H349" s="21">
        <v>0</v>
      </c>
      <c r="I349" s="21">
        <v>0</v>
      </c>
      <c r="J349" s="55"/>
      <c r="K349" s="55"/>
    </row>
    <row r="350" spans="1:11" x14ac:dyDescent="0.2">
      <c r="A350" s="69" t="s">
        <v>90</v>
      </c>
      <c r="B350" s="69" t="s">
        <v>91</v>
      </c>
      <c r="C350" s="21">
        <v>30167.94</v>
      </c>
      <c r="D350" s="21">
        <v>0</v>
      </c>
      <c r="E350" s="21">
        <v>0</v>
      </c>
      <c r="F350" s="55"/>
      <c r="G350" s="55"/>
      <c r="H350" s="21">
        <v>0</v>
      </c>
      <c r="I350" s="21">
        <v>0</v>
      </c>
      <c r="J350" s="55"/>
      <c r="K350" s="55"/>
    </row>
    <row r="351" spans="1:11" x14ac:dyDescent="0.2">
      <c r="A351" s="69" t="s">
        <v>94</v>
      </c>
      <c r="B351" s="69" t="s">
        <v>95</v>
      </c>
      <c r="C351" s="21">
        <v>231677.25</v>
      </c>
      <c r="D351" s="21">
        <v>0</v>
      </c>
      <c r="E351" s="21">
        <v>0</v>
      </c>
      <c r="F351" s="55"/>
      <c r="G351" s="55"/>
      <c r="H351" s="21">
        <v>0</v>
      </c>
      <c r="I351" s="21">
        <v>0</v>
      </c>
      <c r="J351" s="55"/>
      <c r="K351" s="55"/>
    </row>
    <row r="352" spans="1:11" x14ac:dyDescent="0.2">
      <c r="A352" s="67" t="s">
        <v>170</v>
      </c>
      <c r="B352" s="67"/>
      <c r="C352" s="68">
        <v>0</v>
      </c>
      <c r="D352" s="68">
        <v>648800</v>
      </c>
      <c r="E352" s="68">
        <v>475300</v>
      </c>
      <c r="F352" s="68">
        <v>475300</v>
      </c>
      <c r="G352" s="68">
        <v>475300</v>
      </c>
      <c r="H352" s="68">
        <v>0</v>
      </c>
      <c r="I352" s="68">
        <v>73.260000000000005</v>
      </c>
      <c r="J352" s="68">
        <v>100</v>
      </c>
      <c r="K352" s="68">
        <v>100</v>
      </c>
    </row>
    <row r="353" spans="1:11" x14ac:dyDescent="0.2">
      <c r="A353" s="59" t="s">
        <v>84</v>
      </c>
      <c r="B353" s="59" t="s">
        <v>85</v>
      </c>
      <c r="C353" s="20">
        <v>0</v>
      </c>
      <c r="D353" s="20">
        <v>648800</v>
      </c>
      <c r="E353" s="20">
        <v>475300</v>
      </c>
      <c r="F353" s="20">
        <v>475300</v>
      </c>
      <c r="G353" s="20">
        <v>475300</v>
      </c>
      <c r="H353" s="20">
        <v>0</v>
      </c>
      <c r="I353" s="20">
        <v>73.260000000000005</v>
      </c>
      <c r="J353" s="20">
        <v>100</v>
      </c>
      <c r="K353" s="20">
        <v>100</v>
      </c>
    </row>
    <row r="354" spans="1:11" x14ac:dyDescent="0.2">
      <c r="A354" s="69" t="s">
        <v>86</v>
      </c>
      <c r="B354" s="69" t="s">
        <v>87</v>
      </c>
      <c r="C354" s="21">
        <v>0</v>
      </c>
      <c r="D354" s="21">
        <v>46000</v>
      </c>
      <c r="E354" s="21">
        <v>46000</v>
      </c>
      <c r="F354" s="21"/>
      <c r="G354" s="21"/>
      <c r="H354" s="21">
        <v>0</v>
      </c>
      <c r="I354" s="21">
        <v>100</v>
      </c>
      <c r="J354" s="21"/>
      <c r="K354" s="21"/>
    </row>
    <row r="355" spans="1:11" x14ac:dyDescent="0.2">
      <c r="A355" s="69" t="s">
        <v>88</v>
      </c>
      <c r="B355" s="69" t="s">
        <v>89</v>
      </c>
      <c r="C355" s="21">
        <v>0</v>
      </c>
      <c r="D355" s="21">
        <v>6000</v>
      </c>
      <c r="E355" s="21">
        <v>7000</v>
      </c>
      <c r="F355" s="21"/>
      <c r="G355" s="21"/>
      <c r="H355" s="21">
        <v>0</v>
      </c>
      <c r="I355" s="21">
        <v>116.73</v>
      </c>
      <c r="J355" s="21"/>
      <c r="K355" s="21"/>
    </row>
    <row r="356" spans="1:11" x14ac:dyDescent="0.2">
      <c r="A356" s="69" t="s">
        <v>90</v>
      </c>
      <c r="B356" s="69" t="s">
        <v>91</v>
      </c>
      <c r="C356" s="21">
        <v>0</v>
      </c>
      <c r="D356" s="21">
        <v>72500</v>
      </c>
      <c r="E356" s="21">
        <v>76000</v>
      </c>
      <c r="F356" s="21"/>
      <c r="G356" s="21"/>
      <c r="H356" s="21">
        <v>0</v>
      </c>
      <c r="I356" s="21">
        <v>104.83</v>
      </c>
      <c r="J356" s="55"/>
      <c r="K356" s="55"/>
    </row>
    <row r="357" spans="1:11" x14ac:dyDescent="0.2">
      <c r="A357" s="69" t="s">
        <v>92</v>
      </c>
      <c r="B357" s="69" t="s">
        <v>93</v>
      </c>
      <c r="C357" s="21">
        <v>0</v>
      </c>
      <c r="D357" s="21">
        <v>4300</v>
      </c>
      <c r="E357" s="21">
        <v>4300</v>
      </c>
      <c r="F357" s="21"/>
      <c r="G357" s="21"/>
      <c r="H357" s="21">
        <v>0</v>
      </c>
      <c r="I357" s="21">
        <v>100</v>
      </c>
      <c r="J357" s="55"/>
      <c r="K357" s="55"/>
    </row>
    <row r="358" spans="1:11" x14ac:dyDescent="0.2">
      <c r="A358" s="69" t="s">
        <v>94</v>
      </c>
      <c r="B358" s="69" t="s">
        <v>95</v>
      </c>
      <c r="C358" s="21">
        <v>0</v>
      </c>
      <c r="D358" s="21">
        <v>520000</v>
      </c>
      <c r="E358" s="21">
        <v>342000</v>
      </c>
      <c r="F358" s="21"/>
      <c r="G358" s="21"/>
      <c r="H358" s="21">
        <v>0</v>
      </c>
      <c r="I358" s="21">
        <v>65.77</v>
      </c>
      <c r="J358" s="55"/>
      <c r="K358" s="55"/>
    </row>
    <row r="359" spans="1:11" x14ac:dyDescent="0.2">
      <c r="A359" s="59" t="s">
        <v>114</v>
      </c>
      <c r="B359" s="59" t="s">
        <v>115</v>
      </c>
      <c r="C359" s="20">
        <v>0</v>
      </c>
      <c r="D359" s="20">
        <v>0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74">
        <v>0</v>
      </c>
      <c r="K359" s="74">
        <v>0</v>
      </c>
    </row>
    <row r="360" spans="1:11" x14ac:dyDescent="0.2">
      <c r="A360" s="69" t="s">
        <v>371</v>
      </c>
      <c r="B360" s="69" t="s">
        <v>372</v>
      </c>
      <c r="C360" s="21">
        <v>0</v>
      </c>
      <c r="D360" s="21">
        <v>0</v>
      </c>
      <c r="E360" s="21">
        <v>0</v>
      </c>
      <c r="F360" s="55">
        <v>0</v>
      </c>
      <c r="G360" s="55">
        <v>0</v>
      </c>
      <c r="H360" s="21">
        <v>0</v>
      </c>
      <c r="I360" s="21">
        <v>0</v>
      </c>
      <c r="J360" s="55"/>
      <c r="K360" s="55"/>
    </row>
    <row r="361" spans="1:11" x14ac:dyDescent="0.2">
      <c r="A361" s="65" t="s">
        <v>167</v>
      </c>
      <c r="B361" s="65"/>
      <c r="C361" s="66">
        <v>32440</v>
      </c>
      <c r="D361" s="66">
        <v>70000</v>
      </c>
      <c r="E361" s="66">
        <v>40000</v>
      </c>
      <c r="F361" s="66">
        <v>40000</v>
      </c>
      <c r="G361" s="66">
        <v>40000</v>
      </c>
      <c r="H361" s="66">
        <f>D361/C361*100</f>
        <v>215.78298397040689</v>
      </c>
      <c r="I361" s="66">
        <v>57.14</v>
      </c>
      <c r="J361" s="66">
        <v>100</v>
      </c>
      <c r="K361" s="66">
        <v>100</v>
      </c>
    </row>
    <row r="362" spans="1:11" x14ac:dyDescent="0.2">
      <c r="A362" s="67" t="s">
        <v>166</v>
      </c>
      <c r="B362" s="67"/>
      <c r="C362" s="68">
        <v>32440</v>
      </c>
      <c r="D362" s="68">
        <v>0</v>
      </c>
      <c r="E362" s="68">
        <v>0</v>
      </c>
      <c r="F362" s="68">
        <v>0</v>
      </c>
      <c r="G362" s="68">
        <v>0</v>
      </c>
      <c r="H362" s="68">
        <f>D362/C362*100</f>
        <v>0</v>
      </c>
      <c r="I362" s="68">
        <v>0</v>
      </c>
      <c r="J362" s="68">
        <v>0</v>
      </c>
      <c r="K362" s="68">
        <v>0</v>
      </c>
    </row>
    <row r="363" spans="1:11" x14ac:dyDescent="0.2">
      <c r="A363" s="59" t="s">
        <v>114</v>
      </c>
      <c r="B363" s="59" t="s">
        <v>115</v>
      </c>
      <c r="C363" s="20">
        <v>32440</v>
      </c>
      <c r="D363" s="20">
        <v>0</v>
      </c>
      <c r="E363" s="20">
        <v>0</v>
      </c>
      <c r="F363" s="20">
        <v>0</v>
      </c>
      <c r="G363" s="20">
        <v>0</v>
      </c>
      <c r="H363" s="20">
        <f>D363/C363*100</f>
        <v>0</v>
      </c>
      <c r="I363" s="20">
        <v>0</v>
      </c>
      <c r="J363" s="20">
        <v>0</v>
      </c>
      <c r="K363" s="20">
        <v>0</v>
      </c>
    </row>
    <row r="364" spans="1:11" x14ac:dyDescent="0.2">
      <c r="A364" s="69" t="s">
        <v>116</v>
      </c>
      <c r="B364" s="69" t="s">
        <v>117</v>
      </c>
      <c r="C364" s="21">
        <v>32440</v>
      </c>
      <c r="D364" s="21">
        <v>0</v>
      </c>
      <c r="E364" s="21">
        <v>0</v>
      </c>
      <c r="F364" s="22"/>
      <c r="G364" s="22"/>
      <c r="H364" s="21">
        <f>D364/C364*100</f>
        <v>0</v>
      </c>
      <c r="I364" s="21">
        <v>0</v>
      </c>
      <c r="J364" s="22"/>
      <c r="K364" s="22"/>
    </row>
    <row r="365" spans="1:11" x14ac:dyDescent="0.2">
      <c r="A365" s="67" t="s">
        <v>170</v>
      </c>
      <c r="B365" s="67"/>
      <c r="C365" s="68">
        <v>0</v>
      </c>
      <c r="D365" s="68">
        <v>70000</v>
      </c>
      <c r="E365" s="68">
        <v>40000</v>
      </c>
      <c r="F365" s="68">
        <v>40000</v>
      </c>
      <c r="G365" s="68">
        <v>40000</v>
      </c>
      <c r="H365" s="68">
        <v>0</v>
      </c>
      <c r="I365" s="68">
        <v>57.14</v>
      </c>
      <c r="J365" s="68">
        <v>100</v>
      </c>
      <c r="K365" s="68">
        <v>100</v>
      </c>
    </row>
    <row r="366" spans="1:11" x14ac:dyDescent="0.2">
      <c r="A366" s="59" t="s">
        <v>114</v>
      </c>
      <c r="B366" s="59" t="s">
        <v>115</v>
      </c>
      <c r="C366" s="20">
        <v>0</v>
      </c>
      <c r="D366" s="20">
        <v>70000</v>
      </c>
      <c r="E366" s="20">
        <v>40000</v>
      </c>
      <c r="F366" s="20">
        <v>40000</v>
      </c>
      <c r="G366" s="20">
        <v>40000</v>
      </c>
      <c r="H366" s="20">
        <v>0</v>
      </c>
      <c r="I366" s="20">
        <v>57.14</v>
      </c>
      <c r="J366" s="20">
        <v>100</v>
      </c>
      <c r="K366" s="20">
        <v>100</v>
      </c>
    </row>
    <row r="367" spans="1:11" x14ac:dyDescent="0.2">
      <c r="A367" s="69" t="s">
        <v>116</v>
      </c>
      <c r="B367" s="69" t="s">
        <v>117</v>
      </c>
      <c r="C367" s="21">
        <v>0</v>
      </c>
      <c r="D367" s="21">
        <v>70000</v>
      </c>
      <c r="E367" s="21">
        <v>40000</v>
      </c>
      <c r="F367" s="22"/>
      <c r="G367" s="22"/>
      <c r="H367" s="21">
        <v>0</v>
      </c>
      <c r="I367" s="21">
        <v>0</v>
      </c>
      <c r="J367" s="22"/>
      <c r="K367" s="22"/>
    </row>
    <row r="368" spans="1:11" x14ac:dyDescent="0.2">
      <c r="A368" s="65" t="s">
        <v>168</v>
      </c>
      <c r="B368" s="65"/>
      <c r="C368" s="66">
        <v>7820.27</v>
      </c>
      <c r="D368" s="66">
        <v>30000</v>
      </c>
      <c r="E368" s="66">
        <v>30000</v>
      </c>
      <c r="F368" s="66">
        <v>30000</v>
      </c>
      <c r="G368" s="66">
        <v>30000</v>
      </c>
      <c r="H368" s="66">
        <f>D368/C368*100</f>
        <v>383.61846841605211</v>
      </c>
      <c r="I368" s="66">
        <v>100</v>
      </c>
      <c r="J368" s="66">
        <v>100</v>
      </c>
      <c r="K368" s="66">
        <v>100</v>
      </c>
    </row>
    <row r="369" spans="1:11" x14ac:dyDescent="0.2">
      <c r="A369" s="67" t="s">
        <v>166</v>
      </c>
      <c r="B369" s="67"/>
      <c r="C369" s="68">
        <v>7820.27</v>
      </c>
      <c r="D369" s="68">
        <v>0</v>
      </c>
      <c r="E369" s="68">
        <v>0</v>
      </c>
      <c r="F369" s="68">
        <v>0</v>
      </c>
      <c r="G369" s="68">
        <v>0</v>
      </c>
      <c r="H369" s="68">
        <f>D369/C369*100</f>
        <v>0</v>
      </c>
      <c r="I369" s="68">
        <v>0</v>
      </c>
      <c r="J369" s="68">
        <v>0</v>
      </c>
      <c r="K369" s="68">
        <v>0</v>
      </c>
    </row>
    <row r="370" spans="1:11" x14ac:dyDescent="0.2">
      <c r="A370" s="59" t="s">
        <v>114</v>
      </c>
      <c r="B370" s="59" t="s">
        <v>115</v>
      </c>
      <c r="C370" s="20">
        <v>7820.27</v>
      </c>
      <c r="D370" s="20">
        <v>0</v>
      </c>
      <c r="E370" s="20">
        <v>0</v>
      </c>
      <c r="F370" s="20">
        <v>0</v>
      </c>
      <c r="G370" s="20">
        <v>0</v>
      </c>
      <c r="H370" s="20">
        <f>D370/C370*100</f>
        <v>0</v>
      </c>
      <c r="I370" s="20">
        <v>0</v>
      </c>
      <c r="J370" s="20">
        <v>0</v>
      </c>
      <c r="K370" s="20">
        <v>0</v>
      </c>
    </row>
    <row r="371" spans="1:11" x14ac:dyDescent="0.2">
      <c r="A371" s="69" t="s">
        <v>116</v>
      </c>
      <c r="B371" s="69" t="s">
        <v>117</v>
      </c>
      <c r="C371" s="21">
        <v>7820.27</v>
      </c>
      <c r="D371" s="21">
        <v>0</v>
      </c>
      <c r="E371" s="21">
        <v>0</v>
      </c>
      <c r="F371" s="22"/>
      <c r="G371" s="22"/>
      <c r="H371" s="25">
        <f>D371/C371*100</f>
        <v>0</v>
      </c>
      <c r="I371" s="21">
        <v>0</v>
      </c>
      <c r="J371" s="22"/>
      <c r="K371" s="22"/>
    </row>
    <row r="372" spans="1:11" x14ac:dyDescent="0.2">
      <c r="A372" s="67" t="s">
        <v>170</v>
      </c>
      <c r="B372" s="67"/>
      <c r="C372" s="68">
        <v>0</v>
      </c>
      <c r="D372" s="68">
        <v>30000</v>
      </c>
      <c r="E372" s="68">
        <v>30000</v>
      </c>
      <c r="F372" s="68">
        <v>30000</v>
      </c>
      <c r="G372" s="68">
        <v>30000</v>
      </c>
      <c r="H372" s="84">
        <v>0</v>
      </c>
      <c r="I372" s="68">
        <v>100</v>
      </c>
      <c r="J372" s="68">
        <v>100</v>
      </c>
      <c r="K372" s="68">
        <v>100</v>
      </c>
    </row>
    <row r="373" spans="1:11" x14ac:dyDescent="0.2">
      <c r="A373" s="59" t="s">
        <v>114</v>
      </c>
      <c r="B373" s="59" t="s">
        <v>115</v>
      </c>
      <c r="C373" s="20">
        <v>0</v>
      </c>
      <c r="D373" s="20">
        <v>30000</v>
      </c>
      <c r="E373" s="20">
        <v>30000</v>
      </c>
      <c r="F373" s="20">
        <v>30000</v>
      </c>
      <c r="G373" s="20">
        <v>30000</v>
      </c>
      <c r="H373" s="25">
        <v>0</v>
      </c>
      <c r="I373" s="20">
        <v>100</v>
      </c>
      <c r="J373" s="20">
        <v>100</v>
      </c>
      <c r="K373" s="20">
        <v>100</v>
      </c>
    </row>
    <row r="374" spans="1:11" x14ac:dyDescent="0.2">
      <c r="A374" s="69" t="s">
        <v>116</v>
      </c>
      <c r="B374" s="69" t="s">
        <v>117</v>
      </c>
      <c r="C374" s="21">
        <v>0</v>
      </c>
      <c r="D374" s="21">
        <v>30000</v>
      </c>
      <c r="E374" s="21">
        <v>30000</v>
      </c>
      <c r="F374" s="22"/>
      <c r="G374" s="22"/>
      <c r="H374" s="25">
        <v>0</v>
      </c>
      <c r="I374" s="21">
        <v>100</v>
      </c>
      <c r="J374" s="22"/>
      <c r="K374" s="22"/>
    </row>
    <row r="375" spans="1:11" x14ac:dyDescent="0.2">
      <c r="A375" s="65" t="s">
        <v>169</v>
      </c>
      <c r="B375" s="65"/>
      <c r="C375" s="66">
        <v>3367217.71</v>
      </c>
      <c r="D375" s="66">
        <v>3852500</v>
      </c>
      <c r="E375" s="66">
        <v>3538100</v>
      </c>
      <c r="F375" s="66">
        <v>3538100</v>
      </c>
      <c r="G375" s="66">
        <v>3538100</v>
      </c>
      <c r="H375" s="66">
        <f>D375/C375*100</f>
        <v>114.41196654908303</v>
      </c>
      <c r="I375" s="66">
        <v>91.84</v>
      </c>
      <c r="J375" s="66">
        <v>100</v>
      </c>
      <c r="K375" s="66">
        <v>100</v>
      </c>
    </row>
    <row r="376" spans="1:11" x14ac:dyDescent="0.2">
      <c r="A376" s="67" t="s">
        <v>166</v>
      </c>
      <c r="B376" s="67"/>
      <c r="C376" s="68">
        <v>3367217.71</v>
      </c>
      <c r="D376" s="68">
        <v>0</v>
      </c>
      <c r="E376" s="68">
        <v>0</v>
      </c>
      <c r="F376" s="68">
        <v>0</v>
      </c>
      <c r="G376" s="68">
        <v>0</v>
      </c>
      <c r="H376" s="68">
        <f>D376/C376*100</f>
        <v>0</v>
      </c>
      <c r="I376" s="68">
        <v>0</v>
      </c>
      <c r="J376" s="68">
        <v>0</v>
      </c>
      <c r="K376" s="68">
        <v>0</v>
      </c>
    </row>
    <row r="377" spans="1:11" x14ac:dyDescent="0.2">
      <c r="A377" s="59" t="s">
        <v>76</v>
      </c>
      <c r="B377" s="59" t="s">
        <v>77</v>
      </c>
      <c r="C377" s="20">
        <v>1658083.7</v>
      </c>
      <c r="D377" s="20">
        <v>0</v>
      </c>
      <c r="E377" s="20">
        <v>0</v>
      </c>
      <c r="F377" s="20">
        <v>0</v>
      </c>
      <c r="G377" s="20">
        <v>0</v>
      </c>
      <c r="H377" s="86">
        <f t="shared" ref="H377:H392" si="32">D377/C377*100</f>
        <v>0</v>
      </c>
      <c r="I377" s="20">
        <v>0</v>
      </c>
      <c r="J377" s="20">
        <v>0</v>
      </c>
      <c r="K377" s="20">
        <v>0</v>
      </c>
    </row>
    <row r="378" spans="1:11" x14ac:dyDescent="0.2">
      <c r="A378" s="69" t="s">
        <v>78</v>
      </c>
      <c r="B378" s="69" t="s">
        <v>79</v>
      </c>
      <c r="C378" s="21">
        <v>1396209.9</v>
      </c>
      <c r="D378" s="21">
        <v>0</v>
      </c>
      <c r="E378" s="21">
        <v>0</v>
      </c>
      <c r="F378" s="22"/>
      <c r="G378" s="22"/>
      <c r="H378" s="85">
        <f t="shared" si="32"/>
        <v>0</v>
      </c>
      <c r="I378" s="21">
        <v>0</v>
      </c>
      <c r="J378" s="22"/>
      <c r="K378" s="22"/>
    </row>
    <row r="379" spans="1:11" x14ac:dyDescent="0.2">
      <c r="A379" s="69" t="s">
        <v>80</v>
      </c>
      <c r="B379" s="69" t="s">
        <v>81</v>
      </c>
      <c r="C379" s="21">
        <v>31145.16</v>
      </c>
      <c r="D379" s="21">
        <v>0</v>
      </c>
      <c r="E379" s="21">
        <v>0</v>
      </c>
      <c r="F379" s="22"/>
      <c r="G379" s="22"/>
      <c r="H379" s="85">
        <f t="shared" si="32"/>
        <v>0</v>
      </c>
      <c r="I379" s="21">
        <v>0</v>
      </c>
      <c r="J379" s="22"/>
      <c r="K379" s="22"/>
    </row>
    <row r="380" spans="1:11" x14ac:dyDescent="0.2">
      <c r="A380" s="69" t="s">
        <v>82</v>
      </c>
      <c r="B380" s="69" t="s">
        <v>83</v>
      </c>
      <c r="C380" s="21">
        <v>230728.64</v>
      </c>
      <c r="D380" s="21">
        <v>0</v>
      </c>
      <c r="E380" s="21">
        <v>0</v>
      </c>
      <c r="F380" s="22"/>
      <c r="G380" s="22"/>
      <c r="H380" s="85">
        <f t="shared" si="32"/>
        <v>0</v>
      </c>
      <c r="I380" s="21">
        <v>0</v>
      </c>
      <c r="J380" s="22"/>
      <c r="K380" s="22"/>
    </row>
    <row r="381" spans="1:11" x14ac:dyDescent="0.2">
      <c r="A381" s="59" t="s">
        <v>84</v>
      </c>
      <c r="B381" s="59" t="s">
        <v>85</v>
      </c>
      <c r="C381" s="20">
        <v>887519.37</v>
      </c>
      <c r="D381" s="20">
        <v>0</v>
      </c>
      <c r="E381" s="20">
        <v>0</v>
      </c>
      <c r="F381" s="20">
        <v>0</v>
      </c>
      <c r="G381" s="20">
        <v>0</v>
      </c>
      <c r="H381" s="86">
        <f t="shared" si="32"/>
        <v>0</v>
      </c>
      <c r="I381" s="20">
        <v>0</v>
      </c>
      <c r="J381" s="20">
        <v>0</v>
      </c>
      <c r="K381" s="20">
        <v>0</v>
      </c>
    </row>
    <row r="382" spans="1:11" x14ac:dyDescent="0.2">
      <c r="A382" s="69" t="s">
        <v>86</v>
      </c>
      <c r="B382" s="69" t="s">
        <v>87</v>
      </c>
      <c r="C382" s="21">
        <v>88169.600000000006</v>
      </c>
      <c r="D382" s="21">
        <v>0</v>
      </c>
      <c r="E382" s="21">
        <v>0</v>
      </c>
      <c r="F382" s="22"/>
      <c r="G382" s="22"/>
      <c r="H382" s="85">
        <f t="shared" si="32"/>
        <v>0</v>
      </c>
      <c r="I382" s="21">
        <v>0</v>
      </c>
      <c r="J382" s="22"/>
      <c r="K382" s="22"/>
    </row>
    <row r="383" spans="1:11" x14ac:dyDescent="0.2">
      <c r="A383" s="69" t="s">
        <v>88</v>
      </c>
      <c r="B383" s="69" t="s">
        <v>89</v>
      </c>
      <c r="C383" s="21">
        <v>71738.009999999995</v>
      </c>
      <c r="D383" s="21">
        <v>0</v>
      </c>
      <c r="E383" s="21">
        <v>0</v>
      </c>
      <c r="F383" s="22"/>
      <c r="G383" s="22"/>
      <c r="H383" s="85">
        <f t="shared" si="32"/>
        <v>0</v>
      </c>
      <c r="I383" s="21">
        <v>0</v>
      </c>
      <c r="J383" s="22"/>
      <c r="K383" s="22"/>
    </row>
    <row r="384" spans="1:11" x14ac:dyDescent="0.2">
      <c r="A384" s="69" t="s">
        <v>90</v>
      </c>
      <c r="B384" s="69" t="s">
        <v>91</v>
      </c>
      <c r="C384" s="21">
        <v>663838.77</v>
      </c>
      <c r="D384" s="21">
        <v>0</v>
      </c>
      <c r="E384" s="21">
        <v>0</v>
      </c>
      <c r="F384" s="22"/>
      <c r="G384" s="22"/>
      <c r="H384" s="85">
        <f t="shared" si="32"/>
        <v>0</v>
      </c>
      <c r="I384" s="21">
        <v>0</v>
      </c>
      <c r="J384" s="22"/>
      <c r="K384" s="22"/>
    </row>
    <row r="385" spans="1:13" x14ac:dyDescent="0.2">
      <c r="A385" s="69" t="s">
        <v>94</v>
      </c>
      <c r="B385" s="69" t="s">
        <v>95</v>
      </c>
      <c r="C385" s="21">
        <v>63772.99</v>
      </c>
      <c r="D385" s="21">
        <v>0</v>
      </c>
      <c r="E385" s="21">
        <v>0</v>
      </c>
      <c r="F385" s="22"/>
      <c r="G385" s="22"/>
      <c r="H385" s="85">
        <f t="shared" si="32"/>
        <v>0</v>
      </c>
      <c r="I385" s="21">
        <v>0</v>
      </c>
      <c r="J385" s="22"/>
      <c r="K385" s="22"/>
    </row>
    <row r="386" spans="1:13" x14ac:dyDescent="0.2">
      <c r="A386" s="59" t="s">
        <v>96</v>
      </c>
      <c r="B386" s="59" t="s">
        <v>97</v>
      </c>
      <c r="C386" s="20">
        <v>101614.64</v>
      </c>
      <c r="D386" s="20">
        <v>0</v>
      </c>
      <c r="E386" s="20">
        <v>0</v>
      </c>
      <c r="F386" s="20">
        <v>0</v>
      </c>
      <c r="G386" s="20">
        <v>0</v>
      </c>
      <c r="H386" s="86">
        <f t="shared" si="32"/>
        <v>0</v>
      </c>
      <c r="I386" s="20">
        <v>0</v>
      </c>
      <c r="J386" s="20">
        <v>0</v>
      </c>
      <c r="K386" s="20">
        <v>0</v>
      </c>
      <c r="L386" s="75"/>
      <c r="M386" s="28"/>
    </row>
    <row r="387" spans="1:13" x14ac:dyDescent="0.2">
      <c r="A387" s="69" t="s">
        <v>98</v>
      </c>
      <c r="B387" s="69" t="s">
        <v>99</v>
      </c>
      <c r="C387" s="21">
        <v>68271.600000000006</v>
      </c>
      <c r="D387" s="21">
        <v>0</v>
      </c>
      <c r="E387" s="21">
        <v>0</v>
      </c>
      <c r="F387" s="22"/>
      <c r="G387" s="22"/>
      <c r="H387" s="85">
        <f t="shared" si="32"/>
        <v>0</v>
      </c>
      <c r="I387" s="21">
        <v>0</v>
      </c>
      <c r="J387" s="22"/>
      <c r="K387" s="22"/>
    </row>
    <row r="388" spans="1:13" x14ac:dyDescent="0.2">
      <c r="A388" s="69" t="s">
        <v>100</v>
      </c>
      <c r="B388" s="69" t="s">
        <v>101</v>
      </c>
      <c r="C388" s="21">
        <v>33343.040000000001</v>
      </c>
      <c r="D388" s="21">
        <v>0</v>
      </c>
      <c r="E388" s="21">
        <v>0</v>
      </c>
      <c r="F388" s="22"/>
      <c r="G388" s="22"/>
      <c r="H388" s="85">
        <f t="shared" si="32"/>
        <v>0</v>
      </c>
      <c r="I388" s="21">
        <v>0</v>
      </c>
      <c r="J388" s="22"/>
      <c r="K388" s="22"/>
    </row>
    <row r="389" spans="1:13" ht="25.5" x14ac:dyDescent="0.2">
      <c r="A389" s="59" t="s">
        <v>106</v>
      </c>
      <c r="B389" s="59" t="s">
        <v>107</v>
      </c>
      <c r="C389" s="20">
        <v>120000</v>
      </c>
      <c r="D389" s="20">
        <v>0</v>
      </c>
      <c r="E389" s="20">
        <v>0</v>
      </c>
      <c r="F389" s="20">
        <v>0</v>
      </c>
      <c r="G389" s="20">
        <v>0</v>
      </c>
      <c r="H389" s="86">
        <f t="shared" si="32"/>
        <v>0</v>
      </c>
      <c r="I389" s="20">
        <v>0</v>
      </c>
      <c r="J389" s="20">
        <v>0</v>
      </c>
      <c r="K389" s="20">
        <v>0</v>
      </c>
    </row>
    <row r="390" spans="1:13" x14ac:dyDescent="0.2">
      <c r="A390" s="69" t="s">
        <v>108</v>
      </c>
      <c r="B390" s="69" t="s">
        <v>109</v>
      </c>
      <c r="C390" s="21">
        <v>120000</v>
      </c>
      <c r="D390" s="21">
        <v>0</v>
      </c>
      <c r="E390" s="21">
        <v>0</v>
      </c>
      <c r="F390" s="22"/>
      <c r="G390" s="22"/>
      <c r="H390" s="85">
        <f t="shared" si="32"/>
        <v>0</v>
      </c>
      <c r="I390" s="21">
        <v>0</v>
      </c>
      <c r="J390" s="22"/>
      <c r="K390" s="22"/>
    </row>
    <row r="391" spans="1:13" ht="25.5" x14ac:dyDescent="0.2">
      <c r="A391" s="81">
        <v>54</v>
      </c>
      <c r="B391" s="31" t="s">
        <v>149</v>
      </c>
      <c r="C391" s="20">
        <v>600000</v>
      </c>
      <c r="D391" s="20">
        <v>0</v>
      </c>
      <c r="E391" s="20">
        <v>0</v>
      </c>
      <c r="F391" s="20">
        <v>0</v>
      </c>
      <c r="G391" s="20">
        <v>0</v>
      </c>
      <c r="H391" s="86">
        <f t="shared" si="32"/>
        <v>0</v>
      </c>
      <c r="I391" s="20">
        <v>0</v>
      </c>
      <c r="J391" s="20">
        <v>0</v>
      </c>
      <c r="K391" s="20">
        <v>0</v>
      </c>
    </row>
    <row r="392" spans="1:13" x14ac:dyDescent="0.2">
      <c r="A392" s="78">
        <v>544</v>
      </c>
      <c r="B392" s="77" t="s">
        <v>149</v>
      </c>
      <c r="C392" s="21">
        <v>600000</v>
      </c>
      <c r="D392" s="21">
        <v>0</v>
      </c>
      <c r="E392" s="21">
        <v>0</v>
      </c>
      <c r="F392" s="22"/>
      <c r="G392" s="22"/>
      <c r="H392" s="85">
        <f t="shared" si="32"/>
        <v>0</v>
      </c>
      <c r="I392" s="21">
        <v>0</v>
      </c>
      <c r="J392" s="22"/>
      <c r="K392" s="22"/>
    </row>
    <row r="393" spans="1:13" x14ac:dyDescent="0.2">
      <c r="A393" s="67" t="s">
        <v>170</v>
      </c>
      <c r="B393" s="67"/>
      <c r="C393" s="68">
        <v>0</v>
      </c>
      <c r="D393" s="68">
        <v>3852500</v>
      </c>
      <c r="E393" s="68">
        <v>3538100</v>
      </c>
      <c r="F393" s="68">
        <v>3538100</v>
      </c>
      <c r="G393" s="68">
        <v>3538100</v>
      </c>
      <c r="H393" s="38">
        <v>0</v>
      </c>
      <c r="I393" s="68">
        <v>91.84</v>
      </c>
      <c r="J393" s="68">
        <v>100</v>
      </c>
      <c r="K393" s="68">
        <v>100</v>
      </c>
    </row>
    <row r="394" spans="1:13" x14ac:dyDescent="0.2">
      <c r="A394" s="59" t="s">
        <v>76</v>
      </c>
      <c r="B394" s="59" t="s">
        <v>77</v>
      </c>
      <c r="C394" s="20">
        <v>0</v>
      </c>
      <c r="D394" s="20">
        <v>2131500</v>
      </c>
      <c r="E394" s="20">
        <v>1891100</v>
      </c>
      <c r="F394" s="20">
        <v>1891100</v>
      </c>
      <c r="G394" s="20">
        <v>1891100</v>
      </c>
      <c r="H394" s="20">
        <v>0</v>
      </c>
      <c r="I394" s="20">
        <v>0</v>
      </c>
      <c r="J394" s="20">
        <f>E394/D394*100</f>
        <v>88.721557588552656</v>
      </c>
      <c r="K394" s="20">
        <f>F394/E394*100</f>
        <v>100</v>
      </c>
    </row>
    <row r="395" spans="1:13" x14ac:dyDescent="0.2">
      <c r="A395" s="69" t="s">
        <v>78</v>
      </c>
      <c r="B395" s="69" t="s">
        <v>79</v>
      </c>
      <c r="C395" s="21">
        <v>0</v>
      </c>
      <c r="D395" s="21">
        <v>1592400</v>
      </c>
      <c r="E395" s="21">
        <v>1510400</v>
      </c>
      <c r="F395" s="21"/>
      <c r="G395" s="21"/>
      <c r="H395" s="21">
        <v>0</v>
      </c>
      <c r="I395" s="25">
        <v>0</v>
      </c>
      <c r="J395" s="20"/>
      <c r="K395" s="20"/>
    </row>
    <row r="396" spans="1:13" x14ac:dyDescent="0.2">
      <c r="A396" s="69" t="s">
        <v>80</v>
      </c>
      <c r="B396" s="69" t="s">
        <v>81</v>
      </c>
      <c r="C396" s="21">
        <v>0</v>
      </c>
      <c r="D396" s="21">
        <v>278100</v>
      </c>
      <c r="E396" s="21">
        <v>132700</v>
      </c>
      <c r="F396" s="21"/>
      <c r="G396" s="21"/>
      <c r="H396" s="21">
        <v>0</v>
      </c>
      <c r="I396" s="25">
        <v>0</v>
      </c>
      <c r="J396" s="20"/>
      <c r="K396" s="20"/>
    </row>
    <row r="397" spans="1:13" x14ac:dyDescent="0.2">
      <c r="A397" s="69" t="s">
        <v>82</v>
      </c>
      <c r="B397" s="69" t="s">
        <v>83</v>
      </c>
      <c r="C397" s="21">
        <v>0</v>
      </c>
      <c r="D397" s="21">
        <v>261000</v>
      </c>
      <c r="E397" s="21">
        <v>248000</v>
      </c>
      <c r="F397" s="21"/>
      <c r="G397" s="21"/>
      <c r="H397" s="21">
        <v>0</v>
      </c>
      <c r="I397" s="25">
        <v>0</v>
      </c>
      <c r="J397" s="20"/>
      <c r="K397" s="20"/>
    </row>
    <row r="398" spans="1:13" x14ac:dyDescent="0.2">
      <c r="A398" s="59" t="s">
        <v>84</v>
      </c>
      <c r="B398" s="59" t="s">
        <v>85</v>
      </c>
      <c r="C398" s="20">
        <v>0</v>
      </c>
      <c r="D398" s="20">
        <v>1031000</v>
      </c>
      <c r="E398" s="20">
        <v>972000</v>
      </c>
      <c r="F398" s="20">
        <v>972000</v>
      </c>
      <c r="G398" s="20">
        <v>972000</v>
      </c>
      <c r="H398" s="20">
        <v>0</v>
      </c>
      <c r="I398" s="20">
        <v>0</v>
      </c>
      <c r="J398" s="20">
        <f>E398/D398*100</f>
        <v>94.277400581959256</v>
      </c>
      <c r="K398" s="20">
        <f>F398/E398*100</f>
        <v>100</v>
      </c>
    </row>
    <row r="399" spans="1:13" x14ac:dyDescent="0.2">
      <c r="A399" s="69" t="s">
        <v>86</v>
      </c>
      <c r="B399" s="69" t="s">
        <v>87</v>
      </c>
      <c r="C399" s="21">
        <v>0</v>
      </c>
      <c r="D399" s="21">
        <v>109000</v>
      </c>
      <c r="E399" s="21">
        <v>104000</v>
      </c>
      <c r="F399" s="21"/>
      <c r="G399" s="21"/>
      <c r="H399" s="21">
        <v>0</v>
      </c>
      <c r="I399" s="25">
        <v>0</v>
      </c>
      <c r="J399" s="20"/>
      <c r="K399" s="20"/>
    </row>
    <row r="400" spans="1:13" x14ac:dyDescent="0.2">
      <c r="A400" s="69" t="s">
        <v>88</v>
      </c>
      <c r="B400" s="69" t="s">
        <v>89</v>
      </c>
      <c r="C400" s="21">
        <v>0</v>
      </c>
      <c r="D400" s="21">
        <v>121000</v>
      </c>
      <c r="E400" s="21">
        <v>123000</v>
      </c>
      <c r="F400" s="21"/>
      <c r="G400" s="21"/>
      <c r="H400" s="21">
        <v>0</v>
      </c>
      <c r="I400" s="25">
        <v>0</v>
      </c>
      <c r="J400" s="20"/>
      <c r="K400" s="20"/>
    </row>
    <row r="401" spans="1:11" x14ac:dyDescent="0.2">
      <c r="A401" s="69" t="s">
        <v>90</v>
      </c>
      <c r="B401" s="69" t="s">
        <v>91</v>
      </c>
      <c r="C401" s="21">
        <v>0</v>
      </c>
      <c r="D401" s="21">
        <v>659000</v>
      </c>
      <c r="E401" s="21">
        <v>606000</v>
      </c>
      <c r="F401" s="21"/>
      <c r="G401" s="21"/>
      <c r="H401" s="21">
        <v>0</v>
      </c>
      <c r="I401" s="25">
        <v>0</v>
      </c>
      <c r="J401" s="20"/>
      <c r="K401" s="20"/>
    </row>
    <row r="402" spans="1:11" x14ac:dyDescent="0.2">
      <c r="A402" s="69" t="s">
        <v>94</v>
      </c>
      <c r="B402" s="69" t="s">
        <v>95</v>
      </c>
      <c r="C402" s="21">
        <v>0</v>
      </c>
      <c r="D402" s="21">
        <v>142000</v>
      </c>
      <c r="E402" s="21">
        <v>139000</v>
      </c>
      <c r="F402" s="21"/>
      <c r="G402" s="21"/>
      <c r="H402" s="21">
        <v>0</v>
      </c>
      <c r="I402" s="25">
        <v>0</v>
      </c>
      <c r="J402" s="20"/>
      <c r="K402" s="20"/>
    </row>
    <row r="403" spans="1:11" x14ac:dyDescent="0.2">
      <c r="A403" s="59" t="s">
        <v>96</v>
      </c>
      <c r="B403" s="59" t="s">
        <v>97</v>
      </c>
      <c r="C403" s="20">
        <v>0</v>
      </c>
      <c r="D403" s="20">
        <v>90000</v>
      </c>
      <c r="E403" s="20">
        <v>75000</v>
      </c>
      <c r="F403" s="20">
        <v>75000</v>
      </c>
      <c r="G403" s="20">
        <v>75000</v>
      </c>
      <c r="H403" s="20">
        <v>0</v>
      </c>
      <c r="I403" s="20">
        <v>0</v>
      </c>
      <c r="J403" s="20">
        <f>E403/D403*100</f>
        <v>83.333333333333343</v>
      </c>
      <c r="K403" s="20">
        <f>F403/E403*100</f>
        <v>100</v>
      </c>
    </row>
    <row r="404" spans="1:11" x14ac:dyDescent="0.2">
      <c r="A404" s="69" t="s">
        <v>98</v>
      </c>
      <c r="B404" s="69" t="s">
        <v>99</v>
      </c>
      <c r="C404" s="21">
        <v>0</v>
      </c>
      <c r="D404" s="21">
        <v>52000</v>
      </c>
      <c r="E404" s="21">
        <v>37000</v>
      </c>
      <c r="F404" s="21"/>
      <c r="G404" s="21"/>
      <c r="H404" s="21">
        <v>0</v>
      </c>
      <c r="I404" s="25">
        <v>0</v>
      </c>
      <c r="J404" s="20"/>
      <c r="K404" s="20"/>
    </row>
    <row r="405" spans="1:11" x14ac:dyDescent="0.2">
      <c r="A405" s="69" t="s">
        <v>100</v>
      </c>
      <c r="B405" s="69" t="s">
        <v>101</v>
      </c>
      <c r="C405" s="21"/>
      <c r="D405" s="21">
        <v>38000</v>
      </c>
      <c r="E405" s="21">
        <v>38000</v>
      </c>
      <c r="F405" s="21"/>
      <c r="G405" s="21"/>
      <c r="H405" s="21">
        <v>0</v>
      </c>
      <c r="I405" s="25">
        <v>0</v>
      </c>
      <c r="J405" s="20"/>
      <c r="K405" s="20"/>
    </row>
    <row r="406" spans="1:11" ht="25.5" x14ac:dyDescent="0.2">
      <c r="A406" s="59" t="s">
        <v>148</v>
      </c>
      <c r="B406" s="59" t="s">
        <v>149</v>
      </c>
      <c r="C406" s="20">
        <v>0</v>
      </c>
      <c r="D406" s="20">
        <v>600000</v>
      </c>
      <c r="E406" s="20">
        <v>600000</v>
      </c>
      <c r="F406" s="20">
        <v>600000</v>
      </c>
      <c r="G406" s="20">
        <v>600000</v>
      </c>
      <c r="H406" s="20">
        <v>0</v>
      </c>
      <c r="I406" s="20">
        <v>0</v>
      </c>
      <c r="J406" s="20">
        <f>E406/D406*100</f>
        <v>100</v>
      </c>
      <c r="K406" s="20">
        <f>F406/E406*100</f>
        <v>100</v>
      </c>
    </row>
    <row r="407" spans="1:11" ht="25.5" x14ac:dyDescent="0.2">
      <c r="A407" s="69" t="s">
        <v>150</v>
      </c>
      <c r="B407" s="69" t="s">
        <v>151</v>
      </c>
      <c r="C407" s="21">
        <v>0</v>
      </c>
      <c r="D407" s="21">
        <v>600000</v>
      </c>
      <c r="E407" s="21">
        <v>600000</v>
      </c>
      <c r="F407" s="21"/>
      <c r="G407" s="21"/>
      <c r="H407" s="21">
        <v>0</v>
      </c>
      <c r="I407" s="25">
        <v>0</v>
      </c>
      <c r="J407" s="20"/>
      <c r="K407" s="20"/>
    </row>
    <row r="408" spans="1:11" x14ac:dyDescent="0.2">
      <c r="A408" s="65" t="s">
        <v>171</v>
      </c>
      <c r="B408" s="65"/>
      <c r="C408" s="66">
        <v>0</v>
      </c>
      <c r="D408" s="66">
        <v>300000</v>
      </c>
      <c r="E408" s="66">
        <v>200000</v>
      </c>
      <c r="F408" s="66">
        <v>200000</v>
      </c>
      <c r="G408" s="66">
        <v>200000</v>
      </c>
      <c r="H408" s="66">
        <v>0</v>
      </c>
      <c r="I408" s="66">
        <v>0</v>
      </c>
      <c r="J408" s="66">
        <f>E408/D408*100</f>
        <v>66.666666666666657</v>
      </c>
      <c r="K408" s="66">
        <v>100</v>
      </c>
    </row>
    <row r="409" spans="1:11" x14ac:dyDescent="0.2">
      <c r="A409" s="67" t="s">
        <v>166</v>
      </c>
      <c r="B409" s="67"/>
      <c r="C409" s="68">
        <v>0</v>
      </c>
      <c r="D409" s="68">
        <v>0</v>
      </c>
      <c r="E409" s="68">
        <v>0</v>
      </c>
      <c r="F409" s="68">
        <v>0</v>
      </c>
      <c r="G409" s="68">
        <v>0</v>
      </c>
      <c r="H409" s="68">
        <v>0</v>
      </c>
      <c r="I409" s="68">
        <v>0</v>
      </c>
      <c r="J409" s="68">
        <v>0</v>
      </c>
      <c r="K409" s="68">
        <v>0</v>
      </c>
    </row>
    <row r="410" spans="1:11" x14ac:dyDescent="0.2">
      <c r="A410" s="59" t="s">
        <v>84</v>
      </c>
      <c r="B410" s="59" t="s">
        <v>85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</row>
    <row r="411" spans="1:11" x14ac:dyDescent="0.2">
      <c r="A411" s="69" t="s">
        <v>90</v>
      </c>
      <c r="B411" s="69" t="s">
        <v>91</v>
      </c>
      <c r="C411" s="21">
        <v>0</v>
      </c>
      <c r="D411" s="21">
        <v>0</v>
      </c>
      <c r="E411" s="21">
        <v>0</v>
      </c>
      <c r="F411" s="55"/>
      <c r="G411" s="55"/>
      <c r="H411" s="21">
        <v>0</v>
      </c>
      <c r="I411" s="21">
        <v>0</v>
      </c>
      <c r="J411" s="55"/>
      <c r="K411" s="55"/>
    </row>
    <row r="412" spans="1:11" x14ac:dyDescent="0.2">
      <c r="A412" s="67" t="s">
        <v>170</v>
      </c>
      <c r="B412" s="67"/>
      <c r="C412" s="68">
        <v>0</v>
      </c>
      <c r="D412" s="68">
        <v>300000</v>
      </c>
      <c r="E412" s="68">
        <v>200000</v>
      </c>
      <c r="F412" s="68">
        <v>200000</v>
      </c>
      <c r="G412" s="68">
        <v>200000</v>
      </c>
      <c r="H412" s="68">
        <v>0</v>
      </c>
      <c r="I412" s="68">
        <v>66.67</v>
      </c>
      <c r="J412" s="68">
        <v>100</v>
      </c>
      <c r="K412" s="68">
        <v>100</v>
      </c>
    </row>
    <row r="413" spans="1:11" x14ac:dyDescent="0.2">
      <c r="A413" s="59" t="s">
        <v>84</v>
      </c>
      <c r="B413" s="59" t="s">
        <v>85</v>
      </c>
      <c r="C413" s="20">
        <v>0</v>
      </c>
      <c r="D413" s="20">
        <v>300000</v>
      </c>
      <c r="E413" s="20">
        <v>200000</v>
      </c>
      <c r="F413" s="20">
        <v>200000</v>
      </c>
      <c r="G413" s="20">
        <v>200000</v>
      </c>
      <c r="H413" s="20">
        <v>0</v>
      </c>
      <c r="I413" s="20">
        <v>66.67</v>
      </c>
      <c r="J413" s="20">
        <v>100</v>
      </c>
      <c r="K413" s="20">
        <v>100</v>
      </c>
    </row>
    <row r="414" spans="1:11" x14ac:dyDescent="0.2">
      <c r="A414" s="69" t="s">
        <v>90</v>
      </c>
      <c r="B414" s="69" t="s">
        <v>91</v>
      </c>
      <c r="C414" s="21">
        <v>0</v>
      </c>
      <c r="D414" s="21">
        <v>300000</v>
      </c>
      <c r="E414" s="21">
        <v>200000</v>
      </c>
      <c r="F414" s="22"/>
      <c r="G414" s="22"/>
      <c r="H414" s="21">
        <v>0</v>
      </c>
      <c r="I414" s="21"/>
      <c r="J414" s="22"/>
      <c r="K414" s="22"/>
    </row>
    <row r="415" spans="1:11" x14ac:dyDescent="0.2">
      <c r="A415" s="65" t="s">
        <v>172</v>
      </c>
      <c r="B415" s="65"/>
      <c r="C415" s="66">
        <v>0</v>
      </c>
      <c r="D415" s="66">
        <v>300000</v>
      </c>
      <c r="E415" s="66">
        <v>300000</v>
      </c>
      <c r="F415" s="66">
        <v>70000</v>
      </c>
      <c r="G415" s="66">
        <v>70000</v>
      </c>
      <c r="H415" s="66">
        <v>0</v>
      </c>
      <c r="I415" s="66">
        <v>100</v>
      </c>
      <c r="J415" s="66">
        <v>23.33</v>
      </c>
      <c r="K415" s="66">
        <v>100</v>
      </c>
    </row>
    <row r="416" spans="1:11" x14ac:dyDescent="0.2">
      <c r="A416" s="67" t="s">
        <v>173</v>
      </c>
      <c r="B416" s="67"/>
      <c r="C416" s="68">
        <v>0</v>
      </c>
      <c r="D416" s="68">
        <v>300000</v>
      </c>
      <c r="E416" s="68">
        <v>300000</v>
      </c>
      <c r="F416" s="68">
        <v>70000</v>
      </c>
      <c r="G416" s="68">
        <v>70000</v>
      </c>
      <c r="H416" s="68">
        <v>0</v>
      </c>
      <c r="I416" s="68">
        <v>100</v>
      </c>
      <c r="J416" s="68">
        <v>23.33</v>
      </c>
      <c r="K416" s="68">
        <v>100</v>
      </c>
    </row>
    <row r="417" spans="1:11" x14ac:dyDescent="0.2">
      <c r="A417" s="59" t="s">
        <v>84</v>
      </c>
      <c r="B417" s="59" t="s">
        <v>85</v>
      </c>
      <c r="C417" s="20">
        <v>0</v>
      </c>
      <c r="D417" s="20">
        <v>300000</v>
      </c>
      <c r="E417" s="20">
        <v>300000</v>
      </c>
      <c r="F417" s="20">
        <v>70000</v>
      </c>
      <c r="G417" s="20">
        <v>70000</v>
      </c>
      <c r="H417" s="20">
        <v>0</v>
      </c>
      <c r="I417" s="20">
        <v>100</v>
      </c>
      <c r="J417" s="20">
        <v>23.33</v>
      </c>
      <c r="K417" s="20">
        <v>100</v>
      </c>
    </row>
    <row r="418" spans="1:11" x14ac:dyDescent="0.2">
      <c r="A418" s="69" t="s">
        <v>90</v>
      </c>
      <c r="B418" s="69" t="s">
        <v>91</v>
      </c>
      <c r="C418" s="21">
        <v>0</v>
      </c>
      <c r="D418" s="21">
        <v>270000</v>
      </c>
      <c r="E418" s="21">
        <v>270000</v>
      </c>
      <c r="F418" s="22"/>
      <c r="G418" s="22"/>
      <c r="H418" s="21">
        <v>0</v>
      </c>
      <c r="I418" s="21">
        <v>100</v>
      </c>
      <c r="J418" s="22"/>
      <c r="K418" s="22"/>
    </row>
    <row r="419" spans="1:11" x14ac:dyDescent="0.2">
      <c r="A419" s="69" t="s">
        <v>94</v>
      </c>
      <c r="B419" s="69" t="s">
        <v>95</v>
      </c>
      <c r="C419" s="21">
        <v>0</v>
      </c>
      <c r="D419" s="21">
        <v>30000</v>
      </c>
      <c r="E419" s="21">
        <v>30000</v>
      </c>
      <c r="F419" s="22"/>
      <c r="G419" s="22"/>
      <c r="H419" s="21">
        <v>0</v>
      </c>
      <c r="I419" s="21">
        <v>100</v>
      </c>
      <c r="J419" s="22"/>
      <c r="K419" s="22"/>
    </row>
    <row r="420" spans="1:11" x14ac:dyDescent="0.2">
      <c r="A420" s="65" t="s">
        <v>373</v>
      </c>
      <c r="B420" s="65"/>
      <c r="C420" s="66">
        <v>0</v>
      </c>
      <c r="D420" s="66">
        <v>1008525</v>
      </c>
      <c r="E420" s="66">
        <v>1008525</v>
      </c>
      <c r="F420" s="66">
        <v>1008525</v>
      </c>
      <c r="G420" s="66">
        <v>1008525</v>
      </c>
      <c r="H420" s="66">
        <v>0</v>
      </c>
      <c r="I420" s="66">
        <v>100</v>
      </c>
      <c r="J420" s="66">
        <v>100</v>
      </c>
      <c r="K420" s="66">
        <v>100</v>
      </c>
    </row>
    <row r="421" spans="1:11" x14ac:dyDescent="0.2">
      <c r="A421" s="67" t="s">
        <v>170</v>
      </c>
      <c r="B421" s="67"/>
      <c r="C421" s="68">
        <v>0</v>
      </c>
      <c r="D421" s="68">
        <v>1008525</v>
      </c>
      <c r="E421" s="68">
        <v>1008525</v>
      </c>
      <c r="F421" s="68">
        <v>1008525</v>
      </c>
      <c r="G421" s="68">
        <v>1008525</v>
      </c>
      <c r="H421" s="68">
        <v>0</v>
      </c>
      <c r="I421" s="68">
        <v>100</v>
      </c>
      <c r="J421" s="68">
        <v>100</v>
      </c>
      <c r="K421" s="68">
        <v>100</v>
      </c>
    </row>
    <row r="422" spans="1:11" x14ac:dyDescent="0.2">
      <c r="A422" s="59" t="s">
        <v>76</v>
      </c>
      <c r="B422" s="59" t="s">
        <v>77</v>
      </c>
      <c r="C422" s="20">
        <v>0</v>
      </c>
      <c r="D422" s="20">
        <v>435800</v>
      </c>
      <c r="E422" s="20">
        <v>435800</v>
      </c>
      <c r="F422" s="20">
        <v>435800</v>
      </c>
      <c r="G422" s="20">
        <v>435800</v>
      </c>
      <c r="H422" s="20">
        <v>0</v>
      </c>
      <c r="I422" s="20">
        <v>100</v>
      </c>
      <c r="J422" s="20">
        <v>100</v>
      </c>
      <c r="K422" s="20">
        <v>100</v>
      </c>
    </row>
    <row r="423" spans="1:11" x14ac:dyDescent="0.2">
      <c r="A423" s="69" t="s">
        <v>78</v>
      </c>
      <c r="B423" s="69" t="s">
        <v>79</v>
      </c>
      <c r="C423" s="21">
        <v>0</v>
      </c>
      <c r="D423" s="21">
        <v>374000</v>
      </c>
      <c r="E423" s="21">
        <v>374000</v>
      </c>
      <c r="F423" s="22"/>
      <c r="G423" s="22"/>
      <c r="H423" s="21">
        <v>0</v>
      </c>
      <c r="I423" s="21">
        <v>100</v>
      </c>
      <c r="J423" s="22"/>
      <c r="K423" s="22"/>
    </row>
    <row r="424" spans="1:11" x14ac:dyDescent="0.2">
      <c r="A424" s="69" t="s">
        <v>82</v>
      </c>
      <c r="B424" s="69" t="s">
        <v>83</v>
      </c>
      <c r="C424" s="21">
        <v>0</v>
      </c>
      <c r="D424" s="21">
        <v>61800</v>
      </c>
      <c r="E424" s="21">
        <v>61800</v>
      </c>
      <c r="F424" s="22"/>
      <c r="G424" s="22"/>
      <c r="H424" s="21">
        <v>0</v>
      </c>
      <c r="I424" s="21">
        <v>100</v>
      </c>
      <c r="J424" s="22"/>
      <c r="K424" s="22"/>
    </row>
    <row r="425" spans="1:11" x14ac:dyDescent="0.2">
      <c r="A425" s="59" t="s">
        <v>84</v>
      </c>
      <c r="B425" s="59" t="s">
        <v>85</v>
      </c>
      <c r="C425" s="20">
        <v>0</v>
      </c>
      <c r="D425" s="20">
        <v>524415</v>
      </c>
      <c r="E425" s="20">
        <v>524415</v>
      </c>
      <c r="F425" s="20">
        <v>524415</v>
      </c>
      <c r="G425" s="20">
        <v>524415</v>
      </c>
      <c r="H425" s="20">
        <v>0</v>
      </c>
      <c r="I425" s="20">
        <v>100</v>
      </c>
      <c r="J425" s="20">
        <v>100</v>
      </c>
      <c r="K425" s="20">
        <v>100</v>
      </c>
    </row>
    <row r="426" spans="1:11" x14ac:dyDescent="0.2">
      <c r="A426" s="69" t="s">
        <v>86</v>
      </c>
      <c r="B426" s="69" t="s">
        <v>87</v>
      </c>
      <c r="C426" s="21">
        <v>0</v>
      </c>
      <c r="D426" s="21">
        <v>26500</v>
      </c>
      <c r="E426" s="21">
        <v>26500</v>
      </c>
      <c r="F426" s="22"/>
      <c r="G426" s="22"/>
      <c r="H426" s="21">
        <v>0</v>
      </c>
      <c r="I426" s="21">
        <v>100</v>
      </c>
      <c r="J426" s="22"/>
      <c r="K426" s="22"/>
    </row>
    <row r="427" spans="1:11" x14ac:dyDescent="0.2">
      <c r="A427" s="69" t="s">
        <v>88</v>
      </c>
      <c r="B427" s="69" t="s">
        <v>89</v>
      </c>
      <c r="C427" s="21">
        <v>0</v>
      </c>
      <c r="D427" s="21">
        <v>3520</v>
      </c>
      <c r="E427" s="21">
        <v>3520</v>
      </c>
      <c r="F427" s="22"/>
      <c r="G427" s="22"/>
      <c r="H427" s="21">
        <v>0</v>
      </c>
      <c r="I427" s="21">
        <v>100</v>
      </c>
      <c r="J427" s="22"/>
      <c r="K427" s="22"/>
    </row>
    <row r="428" spans="1:11" x14ac:dyDescent="0.2">
      <c r="A428" s="69" t="s">
        <v>90</v>
      </c>
      <c r="B428" s="69" t="s">
        <v>91</v>
      </c>
      <c r="C428" s="21">
        <v>0</v>
      </c>
      <c r="D428" s="21">
        <v>450345</v>
      </c>
      <c r="E428" s="21">
        <v>450345</v>
      </c>
      <c r="F428" s="22"/>
      <c r="G428" s="22"/>
      <c r="H428" s="21">
        <v>0</v>
      </c>
      <c r="I428" s="21">
        <v>100</v>
      </c>
      <c r="J428" s="22"/>
      <c r="K428" s="22"/>
    </row>
    <row r="429" spans="1:11" x14ac:dyDescent="0.2">
      <c r="A429" s="69" t="s">
        <v>92</v>
      </c>
      <c r="B429" s="69" t="s">
        <v>93</v>
      </c>
      <c r="C429" s="21">
        <v>0</v>
      </c>
      <c r="D429" s="21">
        <v>33250</v>
      </c>
      <c r="E429" s="21">
        <v>33250</v>
      </c>
      <c r="F429" s="22"/>
      <c r="G429" s="22"/>
      <c r="H429" s="21">
        <v>0</v>
      </c>
      <c r="I429" s="21">
        <v>100</v>
      </c>
      <c r="J429" s="22"/>
      <c r="K429" s="22"/>
    </row>
    <row r="430" spans="1:11" x14ac:dyDescent="0.2">
      <c r="A430" s="69" t="s">
        <v>94</v>
      </c>
      <c r="B430" s="69" t="s">
        <v>95</v>
      </c>
      <c r="C430" s="21">
        <v>0</v>
      </c>
      <c r="D430" s="21">
        <v>10800</v>
      </c>
      <c r="E430" s="21">
        <v>10800</v>
      </c>
      <c r="F430" s="22"/>
      <c r="G430" s="22"/>
      <c r="H430" s="21">
        <v>0</v>
      </c>
      <c r="I430" s="21">
        <v>100</v>
      </c>
      <c r="J430" s="22"/>
      <c r="K430" s="22"/>
    </row>
    <row r="431" spans="1:11" ht="25.5" x14ac:dyDescent="0.2">
      <c r="A431" s="59" t="s">
        <v>130</v>
      </c>
      <c r="B431" s="59" t="s">
        <v>131</v>
      </c>
      <c r="C431" s="20">
        <v>0</v>
      </c>
      <c r="D431" s="20">
        <v>48310</v>
      </c>
      <c r="E431" s="20">
        <v>48310</v>
      </c>
      <c r="F431" s="20">
        <v>48310</v>
      </c>
      <c r="G431" s="20">
        <v>48310</v>
      </c>
      <c r="H431" s="20">
        <v>0</v>
      </c>
      <c r="I431" s="20">
        <v>100</v>
      </c>
      <c r="J431" s="20">
        <v>100</v>
      </c>
      <c r="K431" s="20">
        <v>100</v>
      </c>
    </row>
    <row r="432" spans="1:11" x14ac:dyDescent="0.2">
      <c r="A432" s="69" t="s">
        <v>134</v>
      </c>
      <c r="B432" s="69" t="s">
        <v>135</v>
      </c>
      <c r="C432" s="21">
        <v>0</v>
      </c>
      <c r="D432" s="21">
        <v>48310</v>
      </c>
      <c r="E432" s="21">
        <v>48310</v>
      </c>
      <c r="F432" s="22"/>
      <c r="G432" s="22"/>
      <c r="H432" s="21">
        <v>0</v>
      </c>
      <c r="I432" s="21">
        <v>100</v>
      </c>
      <c r="J432" s="22"/>
      <c r="K432" s="22"/>
    </row>
    <row r="433" spans="1:11" x14ac:dyDescent="0.2">
      <c r="A433" s="65" t="s">
        <v>174</v>
      </c>
      <c r="B433" s="65"/>
      <c r="C433" s="66">
        <v>669140.82999999996</v>
      </c>
      <c r="D433" s="66">
        <v>36000</v>
      </c>
      <c r="E433" s="66">
        <v>26000</v>
      </c>
      <c r="F433" s="66">
        <v>26000</v>
      </c>
      <c r="G433" s="66">
        <v>26000</v>
      </c>
      <c r="H433" s="66">
        <f t="shared" ref="H433:H438" si="33">D433/C433*100</f>
        <v>5.3800333780259679</v>
      </c>
      <c r="I433" s="66">
        <v>72.22</v>
      </c>
      <c r="J433" s="66">
        <v>100</v>
      </c>
      <c r="K433" s="66">
        <v>100</v>
      </c>
    </row>
    <row r="434" spans="1:11" x14ac:dyDescent="0.2">
      <c r="A434" s="67" t="s">
        <v>166</v>
      </c>
      <c r="B434" s="67"/>
      <c r="C434" s="68">
        <v>7890.83</v>
      </c>
      <c r="D434" s="68">
        <v>0</v>
      </c>
      <c r="E434" s="68">
        <v>0</v>
      </c>
      <c r="F434" s="68">
        <v>0</v>
      </c>
      <c r="G434" s="68">
        <v>0</v>
      </c>
      <c r="H434" s="68">
        <f t="shared" si="33"/>
        <v>0</v>
      </c>
      <c r="I434" s="68">
        <v>0</v>
      </c>
      <c r="J434" s="68">
        <v>0</v>
      </c>
      <c r="K434" s="68">
        <v>0</v>
      </c>
    </row>
    <row r="435" spans="1:11" ht="25.5" x14ac:dyDescent="0.2">
      <c r="A435" s="59" t="s">
        <v>130</v>
      </c>
      <c r="B435" s="59" t="s">
        <v>131</v>
      </c>
      <c r="C435" s="20">
        <v>7890.83</v>
      </c>
      <c r="D435" s="20">
        <v>0</v>
      </c>
      <c r="E435" s="20">
        <v>0</v>
      </c>
      <c r="F435" s="20">
        <v>0</v>
      </c>
      <c r="G435" s="20">
        <v>0</v>
      </c>
      <c r="H435" s="87">
        <f t="shared" si="33"/>
        <v>0</v>
      </c>
      <c r="I435" s="20">
        <v>0</v>
      </c>
      <c r="J435" s="20">
        <v>0</v>
      </c>
      <c r="K435" s="20">
        <v>0</v>
      </c>
    </row>
    <row r="436" spans="1:11" x14ac:dyDescent="0.2">
      <c r="A436" s="69" t="s">
        <v>134</v>
      </c>
      <c r="B436" s="69" t="s">
        <v>135</v>
      </c>
      <c r="C436" s="21">
        <v>7890.83</v>
      </c>
      <c r="D436" s="21">
        <v>0</v>
      </c>
      <c r="E436" s="21">
        <v>0</v>
      </c>
      <c r="F436" s="22"/>
      <c r="G436" s="22"/>
      <c r="H436" s="85">
        <f t="shared" si="33"/>
        <v>0</v>
      </c>
      <c r="I436" s="21"/>
      <c r="J436" s="22"/>
      <c r="K436" s="22"/>
    </row>
    <row r="437" spans="1:11" x14ac:dyDescent="0.2">
      <c r="A437" s="67" t="s">
        <v>170</v>
      </c>
      <c r="B437" s="67"/>
      <c r="C437" s="68">
        <v>661250</v>
      </c>
      <c r="D437" s="68">
        <v>36000</v>
      </c>
      <c r="E437" s="68">
        <v>26000</v>
      </c>
      <c r="F437" s="68">
        <v>26000</v>
      </c>
      <c r="G437" s="68">
        <v>26000</v>
      </c>
      <c r="H437" s="68">
        <f t="shared" si="33"/>
        <v>5.4442344045368625</v>
      </c>
      <c r="I437" s="68">
        <v>72.22</v>
      </c>
      <c r="J437" s="68">
        <v>100</v>
      </c>
      <c r="K437" s="68">
        <v>100</v>
      </c>
    </row>
    <row r="438" spans="1:11" ht="25.5" x14ac:dyDescent="0.2">
      <c r="A438" s="59" t="s">
        <v>130</v>
      </c>
      <c r="B438" s="59" t="s">
        <v>131</v>
      </c>
      <c r="C438" s="20">
        <v>661250</v>
      </c>
      <c r="D438" s="20">
        <v>36000</v>
      </c>
      <c r="E438" s="20">
        <v>26000</v>
      </c>
      <c r="F438" s="20">
        <v>26000</v>
      </c>
      <c r="G438" s="20">
        <v>26000</v>
      </c>
      <c r="H438" s="87">
        <f t="shared" si="33"/>
        <v>5.4442344045368625</v>
      </c>
      <c r="I438" s="20">
        <v>72.22</v>
      </c>
      <c r="J438" s="20">
        <v>100</v>
      </c>
      <c r="K438" s="20">
        <v>100</v>
      </c>
    </row>
    <row r="439" spans="1:11" x14ac:dyDescent="0.2">
      <c r="A439" s="69" t="s">
        <v>134</v>
      </c>
      <c r="B439" s="69" t="s">
        <v>135</v>
      </c>
      <c r="C439" s="21">
        <v>0</v>
      </c>
      <c r="D439" s="21">
        <v>36000</v>
      </c>
      <c r="E439" s="21">
        <v>26000</v>
      </c>
      <c r="F439" s="21"/>
      <c r="G439" s="21"/>
      <c r="H439" s="85">
        <v>0</v>
      </c>
      <c r="I439" s="21">
        <v>72.22</v>
      </c>
      <c r="J439" s="22"/>
      <c r="K439" s="22"/>
    </row>
    <row r="440" spans="1:11" x14ac:dyDescent="0.2">
      <c r="A440" s="69" t="s">
        <v>136</v>
      </c>
      <c r="B440" s="69" t="s">
        <v>137</v>
      </c>
      <c r="C440" s="21">
        <v>661250</v>
      </c>
      <c r="D440" s="21">
        <v>0</v>
      </c>
      <c r="E440" s="21">
        <v>0</v>
      </c>
      <c r="F440" s="22"/>
      <c r="G440" s="22"/>
      <c r="H440" s="85">
        <f>D440/C440*100</f>
        <v>0</v>
      </c>
      <c r="I440" s="21">
        <v>0</v>
      </c>
      <c r="J440" s="22"/>
      <c r="K440" s="22"/>
    </row>
    <row r="441" spans="1:11" x14ac:dyDescent="0.2">
      <c r="A441" s="65" t="s">
        <v>175</v>
      </c>
      <c r="B441" s="65"/>
      <c r="C441" s="66">
        <v>80000</v>
      </c>
      <c r="D441" s="66">
        <v>60000</v>
      </c>
      <c r="E441" s="66">
        <v>140000</v>
      </c>
      <c r="F441" s="66">
        <v>140000</v>
      </c>
      <c r="G441" s="66">
        <v>140000</v>
      </c>
      <c r="H441" s="66">
        <f>D441/C441*100</f>
        <v>75</v>
      </c>
      <c r="I441" s="66">
        <v>233.33</v>
      </c>
      <c r="J441" s="66">
        <v>100</v>
      </c>
      <c r="K441" s="66">
        <v>100</v>
      </c>
    </row>
    <row r="442" spans="1:11" x14ac:dyDescent="0.2">
      <c r="A442" s="67" t="s">
        <v>166</v>
      </c>
      <c r="B442" s="67"/>
      <c r="C442" s="68">
        <v>80000</v>
      </c>
      <c r="D442" s="68">
        <v>0</v>
      </c>
      <c r="E442" s="68">
        <v>0</v>
      </c>
      <c r="F442" s="68">
        <v>0</v>
      </c>
      <c r="G442" s="68">
        <v>0</v>
      </c>
      <c r="H442" s="89">
        <f>D442/C442*100</f>
        <v>0</v>
      </c>
      <c r="I442" s="68">
        <v>0</v>
      </c>
      <c r="J442" s="68">
        <v>0</v>
      </c>
      <c r="K442" s="68">
        <v>0</v>
      </c>
    </row>
    <row r="443" spans="1:11" ht="25.5" x14ac:dyDescent="0.2">
      <c r="A443" s="59" t="s">
        <v>142</v>
      </c>
      <c r="B443" s="59" t="s">
        <v>143</v>
      </c>
      <c r="C443" s="20">
        <v>80000</v>
      </c>
      <c r="D443" s="20">
        <v>0</v>
      </c>
      <c r="E443" s="20">
        <v>0</v>
      </c>
      <c r="F443" s="20">
        <v>0</v>
      </c>
      <c r="G443" s="20">
        <v>0</v>
      </c>
      <c r="H443" s="86">
        <f>D443/C443*100</f>
        <v>0</v>
      </c>
      <c r="I443" s="20">
        <v>0</v>
      </c>
      <c r="J443" s="20">
        <v>0</v>
      </c>
      <c r="K443" s="20">
        <v>0</v>
      </c>
    </row>
    <row r="444" spans="1:11" x14ac:dyDescent="0.2">
      <c r="A444" s="69" t="s">
        <v>144</v>
      </c>
      <c r="B444" s="69" t="s">
        <v>145</v>
      </c>
      <c r="C444" s="21">
        <v>80000</v>
      </c>
      <c r="D444" s="21">
        <v>0</v>
      </c>
      <c r="E444" s="21">
        <v>0</v>
      </c>
      <c r="F444" s="21"/>
      <c r="G444" s="21"/>
      <c r="H444" s="85">
        <f>D444/C444*100</f>
        <v>0</v>
      </c>
      <c r="I444" s="21">
        <v>0</v>
      </c>
      <c r="J444" s="22"/>
      <c r="K444" s="22"/>
    </row>
    <row r="445" spans="1:11" x14ac:dyDescent="0.2">
      <c r="A445" s="67" t="s">
        <v>170</v>
      </c>
      <c r="B445" s="67"/>
      <c r="C445" s="68">
        <v>0</v>
      </c>
      <c r="D445" s="68">
        <v>60000</v>
      </c>
      <c r="E445" s="68">
        <v>140000</v>
      </c>
      <c r="F445" s="68">
        <v>140000</v>
      </c>
      <c r="G445" s="68">
        <v>140000</v>
      </c>
      <c r="H445" s="89">
        <v>0</v>
      </c>
      <c r="I445" s="68">
        <v>233.33</v>
      </c>
      <c r="J445" s="68">
        <v>100</v>
      </c>
      <c r="K445" s="68">
        <v>100</v>
      </c>
    </row>
    <row r="446" spans="1:11" ht="25.5" x14ac:dyDescent="0.2">
      <c r="A446" s="59" t="s">
        <v>130</v>
      </c>
      <c r="B446" s="59" t="s">
        <v>131</v>
      </c>
      <c r="C446" s="20">
        <v>0</v>
      </c>
      <c r="D446" s="20">
        <v>20000</v>
      </c>
      <c r="E446" s="20">
        <v>20000</v>
      </c>
      <c r="F446" s="20">
        <v>20000</v>
      </c>
      <c r="G446" s="20">
        <v>20000</v>
      </c>
      <c r="H446" s="86">
        <v>0</v>
      </c>
      <c r="I446" s="20">
        <v>100</v>
      </c>
      <c r="J446" s="20">
        <v>100</v>
      </c>
      <c r="K446" s="20">
        <v>100</v>
      </c>
    </row>
    <row r="447" spans="1:11" x14ac:dyDescent="0.2">
      <c r="A447" s="69" t="s">
        <v>132</v>
      </c>
      <c r="B447" s="69" t="s">
        <v>133</v>
      </c>
      <c r="C447" s="21">
        <v>0</v>
      </c>
      <c r="D447" s="21">
        <v>20000</v>
      </c>
      <c r="E447" s="21">
        <v>20000</v>
      </c>
      <c r="F447" s="21"/>
      <c r="G447" s="21"/>
      <c r="H447" s="85">
        <v>0</v>
      </c>
      <c r="I447" s="21">
        <v>100</v>
      </c>
      <c r="J447" s="22"/>
      <c r="K447" s="22"/>
    </row>
    <row r="448" spans="1:11" ht="25.5" x14ac:dyDescent="0.2">
      <c r="A448" s="59" t="s">
        <v>142</v>
      </c>
      <c r="B448" s="59" t="s">
        <v>143</v>
      </c>
      <c r="C448" s="20">
        <v>0</v>
      </c>
      <c r="D448" s="20">
        <v>40000</v>
      </c>
      <c r="E448" s="20">
        <v>120000</v>
      </c>
      <c r="F448" s="20">
        <v>120000</v>
      </c>
      <c r="G448" s="20">
        <v>120000</v>
      </c>
      <c r="H448" s="86">
        <v>0</v>
      </c>
      <c r="I448" s="20">
        <v>300</v>
      </c>
      <c r="J448" s="20">
        <v>100</v>
      </c>
      <c r="K448" s="20">
        <v>100</v>
      </c>
    </row>
    <row r="449" spans="1:11" x14ac:dyDescent="0.2">
      <c r="A449" s="69" t="s">
        <v>144</v>
      </c>
      <c r="B449" s="69" t="s">
        <v>145</v>
      </c>
      <c r="C449" s="21">
        <v>0</v>
      </c>
      <c r="D449" s="21">
        <v>40000</v>
      </c>
      <c r="E449" s="21">
        <v>120000</v>
      </c>
      <c r="F449" s="21"/>
      <c r="G449" s="21"/>
      <c r="H449" s="85">
        <v>0</v>
      </c>
      <c r="I449" s="21">
        <v>300</v>
      </c>
      <c r="J449" s="22"/>
      <c r="K449" s="22"/>
    </row>
    <row r="450" spans="1:11" x14ac:dyDescent="0.2">
      <c r="A450" s="65" t="s">
        <v>374</v>
      </c>
      <c r="B450" s="65"/>
      <c r="C450" s="66">
        <v>0</v>
      </c>
      <c r="D450" s="66">
        <v>170000</v>
      </c>
      <c r="E450" s="66">
        <v>170000</v>
      </c>
      <c r="F450" s="66">
        <v>0</v>
      </c>
      <c r="G450" s="66">
        <v>0</v>
      </c>
      <c r="H450" s="66">
        <v>0</v>
      </c>
      <c r="I450" s="66">
        <v>100</v>
      </c>
      <c r="J450" s="66">
        <v>0</v>
      </c>
      <c r="K450" s="66">
        <v>0</v>
      </c>
    </row>
    <row r="451" spans="1:11" x14ac:dyDescent="0.2">
      <c r="A451" s="67" t="s">
        <v>170</v>
      </c>
      <c r="B451" s="67"/>
      <c r="C451" s="68">
        <v>0</v>
      </c>
      <c r="D451" s="68">
        <v>170000</v>
      </c>
      <c r="E451" s="68">
        <v>170000</v>
      </c>
      <c r="F451" s="68">
        <v>0</v>
      </c>
      <c r="G451" s="68">
        <v>0</v>
      </c>
      <c r="H451" s="89">
        <v>0</v>
      </c>
      <c r="I451" s="68">
        <v>100</v>
      </c>
      <c r="J451" s="68">
        <v>0</v>
      </c>
      <c r="K451" s="68">
        <v>0</v>
      </c>
    </row>
    <row r="452" spans="1:11" ht="25.5" x14ac:dyDescent="0.2">
      <c r="A452" s="59" t="s">
        <v>130</v>
      </c>
      <c r="B452" s="59" t="s">
        <v>131</v>
      </c>
      <c r="C452" s="20">
        <v>0</v>
      </c>
      <c r="D452" s="20">
        <v>170000</v>
      </c>
      <c r="E452" s="20">
        <v>170000</v>
      </c>
      <c r="F452" s="20">
        <v>0</v>
      </c>
      <c r="G452" s="20">
        <v>0</v>
      </c>
      <c r="H452" s="86">
        <v>0</v>
      </c>
      <c r="I452" s="20">
        <v>100</v>
      </c>
      <c r="J452" s="20">
        <v>0</v>
      </c>
      <c r="K452" s="20">
        <v>0</v>
      </c>
    </row>
    <row r="453" spans="1:11" x14ac:dyDescent="0.2">
      <c r="A453" s="69" t="s">
        <v>134</v>
      </c>
      <c r="B453" s="69" t="s">
        <v>135</v>
      </c>
      <c r="C453" s="21">
        <v>0</v>
      </c>
      <c r="D453" s="21">
        <v>170000</v>
      </c>
      <c r="E453" s="21">
        <v>170000</v>
      </c>
      <c r="F453" s="22"/>
      <c r="G453" s="22"/>
      <c r="H453" s="85">
        <v>0</v>
      </c>
      <c r="I453" s="21">
        <v>100</v>
      </c>
      <c r="J453" s="22"/>
      <c r="K453" s="22"/>
    </row>
    <row r="454" spans="1:11" x14ac:dyDescent="0.2">
      <c r="A454" s="63" t="s">
        <v>176</v>
      </c>
      <c r="B454" s="63"/>
      <c r="C454" s="64">
        <v>15000</v>
      </c>
      <c r="D454" s="64">
        <v>30000</v>
      </c>
      <c r="E454" s="64">
        <v>30000</v>
      </c>
      <c r="F454" s="64">
        <v>30000</v>
      </c>
      <c r="G454" s="64">
        <v>30000</v>
      </c>
      <c r="H454" s="64">
        <v>100</v>
      </c>
      <c r="I454" s="64">
        <v>200</v>
      </c>
      <c r="J454" s="64">
        <v>100</v>
      </c>
      <c r="K454" s="64">
        <v>100</v>
      </c>
    </row>
    <row r="455" spans="1:11" x14ac:dyDescent="0.2">
      <c r="A455" s="65" t="s">
        <v>177</v>
      </c>
      <c r="B455" s="65"/>
      <c r="C455" s="66">
        <v>15000</v>
      </c>
      <c r="D455" s="66">
        <v>15000</v>
      </c>
      <c r="E455" s="66">
        <v>15000</v>
      </c>
      <c r="F455" s="66">
        <v>15000</v>
      </c>
      <c r="G455" s="66">
        <v>15000</v>
      </c>
      <c r="H455" s="66">
        <v>100</v>
      </c>
      <c r="I455" s="66">
        <v>100</v>
      </c>
      <c r="J455" s="66">
        <v>100</v>
      </c>
      <c r="K455" s="66">
        <v>100</v>
      </c>
    </row>
    <row r="456" spans="1:11" x14ac:dyDescent="0.2">
      <c r="A456" s="67" t="s">
        <v>166</v>
      </c>
      <c r="B456" s="67"/>
      <c r="C456" s="68">
        <v>15000</v>
      </c>
      <c r="D456" s="68">
        <v>15000</v>
      </c>
      <c r="E456" s="68">
        <v>15000</v>
      </c>
      <c r="F456" s="68">
        <v>15000</v>
      </c>
      <c r="G456" s="68">
        <v>15000</v>
      </c>
      <c r="H456" s="89">
        <f t="shared" ref="H456:H462" si="34">D456/C456*100</f>
        <v>100</v>
      </c>
      <c r="I456" s="68">
        <v>100</v>
      </c>
      <c r="J456" s="68">
        <v>100</v>
      </c>
      <c r="K456" s="68">
        <v>100</v>
      </c>
    </row>
    <row r="457" spans="1:11" x14ac:dyDescent="0.2">
      <c r="A457" s="59" t="s">
        <v>84</v>
      </c>
      <c r="B457" s="59" t="s">
        <v>85</v>
      </c>
      <c r="C457" s="20">
        <v>7500</v>
      </c>
      <c r="D457" s="20">
        <v>7500</v>
      </c>
      <c r="E457" s="20">
        <v>7500</v>
      </c>
      <c r="F457" s="20">
        <v>7500</v>
      </c>
      <c r="G457" s="20">
        <v>7500</v>
      </c>
      <c r="H457" s="86">
        <f t="shared" si="34"/>
        <v>100</v>
      </c>
      <c r="I457" s="20">
        <v>100</v>
      </c>
      <c r="J457" s="20">
        <v>100</v>
      </c>
      <c r="K457" s="20">
        <v>100</v>
      </c>
    </row>
    <row r="458" spans="1:11" x14ac:dyDescent="0.2">
      <c r="A458" s="69" t="s">
        <v>88</v>
      </c>
      <c r="B458" s="69" t="s">
        <v>89</v>
      </c>
      <c r="C458" s="21">
        <v>1000</v>
      </c>
      <c r="D458" s="21">
        <v>1000</v>
      </c>
      <c r="E458" s="21">
        <v>1000</v>
      </c>
      <c r="F458" s="21"/>
      <c r="G458" s="21"/>
      <c r="H458" s="85">
        <f t="shared" si="34"/>
        <v>100</v>
      </c>
      <c r="I458" s="21">
        <v>100</v>
      </c>
      <c r="J458" s="22"/>
      <c r="K458" s="22"/>
    </row>
    <row r="459" spans="1:11" x14ac:dyDescent="0.2">
      <c r="A459" s="69" t="s">
        <v>90</v>
      </c>
      <c r="B459" s="69" t="s">
        <v>91</v>
      </c>
      <c r="C459" s="21">
        <v>1500</v>
      </c>
      <c r="D459" s="21">
        <v>1500</v>
      </c>
      <c r="E459" s="21">
        <v>1500</v>
      </c>
      <c r="F459" s="21"/>
      <c r="G459" s="21"/>
      <c r="H459" s="85">
        <f t="shared" si="34"/>
        <v>100</v>
      </c>
      <c r="I459" s="21">
        <v>100</v>
      </c>
      <c r="J459" s="22"/>
      <c r="K459" s="22"/>
    </row>
    <row r="460" spans="1:11" x14ac:dyDescent="0.2">
      <c r="A460" s="69" t="s">
        <v>94</v>
      </c>
      <c r="B460" s="69" t="s">
        <v>95</v>
      </c>
      <c r="C460" s="21">
        <v>5000</v>
      </c>
      <c r="D460" s="21">
        <v>5000</v>
      </c>
      <c r="E460" s="21">
        <v>5000</v>
      </c>
      <c r="F460" s="21"/>
      <c r="G460" s="21"/>
      <c r="H460" s="85">
        <f t="shared" si="34"/>
        <v>100</v>
      </c>
      <c r="I460" s="21">
        <v>100</v>
      </c>
      <c r="J460" s="22"/>
      <c r="K460" s="22"/>
    </row>
    <row r="461" spans="1:11" x14ac:dyDescent="0.2">
      <c r="A461" s="59" t="s">
        <v>96</v>
      </c>
      <c r="B461" s="59" t="s">
        <v>97</v>
      </c>
      <c r="C461" s="20">
        <v>7500</v>
      </c>
      <c r="D461" s="20">
        <v>7500</v>
      </c>
      <c r="E461" s="20">
        <v>7500</v>
      </c>
      <c r="F461" s="20">
        <v>7500</v>
      </c>
      <c r="G461" s="20">
        <v>7500</v>
      </c>
      <c r="H461" s="86">
        <f t="shared" si="34"/>
        <v>100</v>
      </c>
      <c r="I461" s="20">
        <v>100</v>
      </c>
      <c r="J461" s="20">
        <v>100</v>
      </c>
      <c r="K461" s="20">
        <v>100</v>
      </c>
    </row>
    <row r="462" spans="1:11" x14ac:dyDescent="0.2">
      <c r="A462" s="69" t="s">
        <v>100</v>
      </c>
      <c r="B462" s="69" t="s">
        <v>101</v>
      </c>
      <c r="C462" s="21">
        <v>7500</v>
      </c>
      <c r="D462" s="21">
        <v>7500</v>
      </c>
      <c r="E462" s="21">
        <v>7500</v>
      </c>
      <c r="F462" s="21"/>
      <c r="G462" s="21"/>
      <c r="H462" s="85">
        <f t="shared" si="34"/>
        <v>100</v>
      </c>
      <c r="I462" s="21">
        <v>100</v>
      </c>
      <c r="J462" s="22"/>
      <c r="K462" s="22"/>
    </row>
    <row r="463" spans="1:11" x14ac:dyDescent="0.2">
      <c r="A463" s="65" t="s">
        <v>178</v>
      </c>
      <c r="B463" s="65"/>
      <c r="C463" s="66">
        <v>0</v>
      </c>
      <c r="D463" s="66">
        <v>15000</v>
      </c>
      <c r="E463" s="66">
        <v>15000</v>
      </c>
      <c r="F463" s="66">
        <v>15000</v>
      </c>
      <c r="G463" s="66">
        <v>15000</v>
      </c>
      <c r="H463" s="66">
        <v>0</v>
      </c>
      <c r="I463" s="66">
        <v>100</v>
      </c>
      <c r="J463" s="66">
        <v>100</v>
      </c>
      <c r="K463" s="66">
        <v>100</v>
      </c>
    </row>
    <row r="464" spans="1:11" x14ac:dyDescent="0.2">
      <c r="A464" s="67" t="s">
        <v>166</v>
      </c>
      <c r="B464" s="67"/>
      <c r="C464" s="68">
        <v>0</v>
      </c>
      <c r="D464" s="68">
        <v>15000</v>
      </c>
      <c r="E464" s="68">
        <v>15000</v>
      </c>
      <c r="F464" s="68">
        <v>15000</v>
      </c>
      <c r="G464" s="68">
        <v>15000</v>
      </c>
      <c r="H464" s="89">
        <v>0</v>
      </c>
      <c r="I464" s="68">
        <v>100</v>
      </c>
      <c r="J464" s="68">
        <v>100</v>
      </c>
      <c r="K464" s="68">
        <v>100</v>
      </c>
    </row>
    <row r="465" spans="1:11" x14ac:dyDescent="0.2">
      <c r="A465" s="59" t="s">
        <v>84</v>
      </c>
      <c r="B465" s="59" t="s">
        <v>85</v>
      </c>
      <c r="C465" s="20">
        <v>0</v>
      </c>
      <c r="D465" s="20">
        <v>7500</v>
      </c>
      <c r="E465" s="20">
        <v>7500</v>
      </c>
      <c r="F465" s="20">
        <v>7500</v>
      </c>
      <c r="G465" s="20">
        <v>7500</v>
      </c>
      <c r="H465" s="86">
        <v>0</v>
      </c>
      <c r="I465" s="20">
        <v>100</v>
      </c>
      <c r="J465" s="20">
        <v>100</v>
      </c>
      <c r="K465" s="20">
        <v>100</v>
      </c>
    </row>
    <row r="466" spans="1:11" x14ac:dyDescent="0.2">
      <c r="A466" s="69" t="s">
        <v>88</v>
      </c>
      <c r="B466" s="69" t="s">
        <v>89</v>
      </c>
      <c r="C466" s="21">
        <v>0</v>
      </c>
      <c r="D466" s="21">
        <v>1000</v>
      </c>
      <c r="E466" s="21">
        <v>1000</v>
      </c>
      <c r="F466" s="21"/>
      <c r="G466" s="21"/>
      <c r="H466" s="85">
        <v>0</v>
      </c>
      <c r="I466" s="21">
        <v>100</v>
      </c>
      <c r="J466" s="22"/>
      <c r="K466" s="22"/>
    </row>
    <row r="467" spans="1:11" x14ac:dyDescent="0.2">
      <c r="A467" s="69" t="s">
        <v>90</v>
      </c>
      <c r="B467" s="69" t="s">
        <v>91</v>
      </c>
      <c r="C467" s="21">
        <v>0</v>
      </c>
      <c r="D467" s="21">
        <v>1500</v>
      </c>
      <c r="E467" s="21">
        <v>1500</v>
      </c>
      <c r="F467" s="21"/>
      <c r="G467" s="21"/>
      <c r="H467" s="85">
        <v>0</v>
      </c>
      <c r="I467" s="21">
        <v>100</v>
      </c>
      <c r="J467" s="22"/>
      <c r="K467" s="22"/>
    </row>
    <row r="468" spans="1:11" x14ac:dyDescent="0.2">
      <c r="A468" s="69" t="s">
        <v>94</v>
      </c>
      <c r="B468" s="69" t="s">
        <v>95</v>
      </c>
      <c r="C468" s="21">
        <v>0</v>
      </c>
      <c r="D468" s="21">
        <v>5000</v>
      </c>
      <c r="E468" s="21">
        <v>5000</v>
      </c>
      <c r="F468" s="21"/>
      <c r="G468" s="21"/>
      <c r="H468" s="85">
        <v>0</v>
      </c>
      <c r="I468" s="21">
        <v>100</v>
      </c>
      <c r="J468" s="22"/>
      <c r="K468" s="22"/>
    </row>
    <row r="469" spans="1:11" x14ac:dyDescent="0.2">
      <c r="A469" s="59" t="s">
        <v>96</v>
      </c>
      <c r="B469" s="59" t="s">
        <v>97</v>
      </c>
      <c r="C469" s="20">
        <v>0</v>
      </c>
      <c r="D469" s="20">
        <v>7500</v>
      </c>
      <c r="E469" s="20">
        <v>7500</v>
      </c>
      <c r="F469" s="20">
        <v>7500</v>
      </c>
      <c r="G469" s="20">
        <v>7500</v>
      </c>
      <c r="H469" s="86">
        <v>0</v>
      </c>
      <c r="I469" s="20">
        <v>100</v>
      </c>
      <c r="J469" s="20">
        <v>100</v>
      </c>
      <c r="K469" s="20">
        <v>100</v>
      </c>
    </row>
    <row r="470" spans="1:11" x14ac:dyDescent="0.2">
      <c r="A470" s="69" t="s">
        <v>100</v>
      </c>
      <c r="B470" s="69" t="s">
        <v>101</v>
      </c>
      <c r="C470" s="21">
        <v>0</v>
      </c>
      <c r="D470" s="21">
        <v>7500</v>
      </c>
      <c r="E470" s="21">
        <v>7500</v>
      </c>
      <c r="F470" s="21"/>
      <c r="G470" s="21"/>
      <c r="H470" s="85">
        <v>0</v>
      </c>
      <c r="I470" s="21">
        <v>100</v>
      </c>
      <c r="J470" s="22"/>
      <c r="K470" s="22"/>
    </row>
    <row r="471" spans="1:11" x14ac:dyDescent="0.2">
      <c r="A471" s="63" t="s">
        <v>179</v>
      </c>
      <c r="B471" s="63"/>
      <c r="C471" s="64">
        <v>161215.57999999999</v>
      </c>
      <c r="D471" s="64">
        <v>1180000</v>
      </c>
      <c r="E471" s="64">
        <v>1230000</v>
      </c>
      <c r="F471" s="64">
        <v>1180000</v>
      </c>
      <c r="G471" s="64">
        <v>1180000</v>
      </c>
      <c r="H471" s="64">
        <v>731.94</v>
      </c>
      <c r="I471" s="64">
        <v>104.24</v>
      </c>
      <c r="J471" s="64">
        <v>95.93</v>
      </c>
      <c r="K471" s="64">
        <v>100</v>
      </c>
    </row>
    <row r="472" spans="1:11" x14ac:dyDescent="0.2">
      <c r="A472" s="65" t="s">
        <v>180</v>
      </c>
      <c r="B472" s="65"/>
      <c r="C472" s="66">
        <v>0</v>
      </c>
      <c r="D472" s="66">
        <v>600000</v>
      </c>
      <c r="E472" s="66">
        <v>600000</v>
      </c>
      <c r="F472" s="66">
        <v>600000</v>
      </c>
      <c r="G472" s="66">
        <v>600000</v>
      </c>
      <c r="H472" s="66">
        <v>0</v>
      </c>
      <c r="I472" s="66">
        <v>100</v>
      </c>
      <c r="J472" s="66">
        <v>100</v>
      </c>
      <c r="K472" s="66">
        <v>100</v>
      </c>
    </row>
    <row r="473" spans="1:11" x14ac:dyDescent="0.2">
      <c r="A473" s="67" t="s">
        <v>170</v>
      </c>
      <c r="B473" s="67"/>
      <c r="C473" s="68">
        <v>0</v>
      </c>
      <c r="D473" s="68">
        <v>600000</v>
      </c>
      <c r="E473" s="68">
        <v>600000</v>
      </c>
      <c r="F473" s="68">
        <v>600000</v>
      </c>
      <c r="G473" s="68">
        <v>600000</v>
      </c>
      <c r="H473" s="89">
        <v>0</v>
      </c>
      <c r="I473" s="68">
        <v>100</v>
      </c>
      <c r="J473" s="68">
        <v>100</v>
      </c>
      <c r="K473" s="68">
        <v>100</v>
      </c>
    </row>
    <row r="474" spans="1:11" x14ac:dyDescent="0.2">
      <c r="A474" s="59" t="s">
        <v>114</v>
      </c>
      <c r="B474" s="59" t="s">
        <v>115</v>
      </c>
      <c r="C474" s="20">
        <v>0</v>
      </c>
      <c r="D474" s="20">
        <v>600000</v>
      </c>
      <c r="E474" s="20">
        <v>600000</v>
      </c>
      <c r="F474" s="20">
        <v>600000</v>
      </c>
      <c r="G474" s="20">
        <v>600000</v>
      </c>
      <c r="H474" s="86">
        <v>0</v>
      </c>
      <c r="I474" s="20">
        <v>100</v>
      </c>
      <c r="J474" s="20">
        <v>100</v>
      </c>
      <c r="K474" s="20">
        <v>100</v>
      </c>
    </row>
    <row r="475" spans="1:11" x14ac:dyDescent="0.2">
      <c r="A475" s="69" t="s">
        <v>120</v>
      </c>
      <c r="B475" s="69" t="s">
        <v>121</v>
      </c>
      <c r="C475" s="21">
        <v>0</v>
      </c>
      <c r="D475" s="21">
        <v>600000</v>
      </c>
      <c r="E475" s="21">
        <v>600000</v>
      </c>
      <c r="F475" s="21"/>
      <c r="G475" s="21"/>
      <c r="H475" s="85">
        <v>0</v>
      </c>
      <c r="I475" s="21">
        <v>100</v>
      </c>
      <c r="J475" s="22"/>
      <c r="K475" s="22"/>
    </row>
    <row r="476" spans="1:11" x14ac:dyDescent="0.2">
      <c r="A476" s="65" t="s">
        <v>181</v>
      </c>
      <c r="B476" s="65"/>
      <c r="C476" s="66">
        <v>30000</v>
      </c>
      <c r="D476" s="66">
        <v>80000</v>
      </c>
      <c r="E476" s="66">
        <v>80000</v>
      </c>
      <c r="F476" s="66">
        <v>80000</v>
      </c>
      <c r="G476" s="66">
        <v>80000</v>
      </c>
      <c r="H476" s="66">
        <v>266.67</v>
      </c>
      <c r="I476" s="66">
        <v>100</v>
      </c>
      <c r="J476" s="66">
        <v>100</v>
      </c>
      <c r="K476" s="66">
        <v>100</v>
      </c>
    </row>
    <row r="477" spans="1:11" x14ac:dyDescent="0.2">
      <c r="A477" s="67" t="s">
        <v>166</v>
      </c>
      <c r="B477" s="67"/>
      <c r="C477" s="68">
        <v>30000</v>
      </c>
      <c r="D477" s="68">
        <v>80000</v>
      </c>
      <c r="E477" s="68">
        <v>80000</v>
      </c>
      <c r="F477" s="68">
        <v>80000</v>
      </c>
      <c r="G477" s="68">
        <v>80000</v>
      </c>
      <c r="H477" s="68">
        <v>266.67</v>
      </c>
      <c r="I477" s="68">
        <v>100</v>
      </c>
      <c r="J477" s="68">
        <v>100</v>
      </c>
      <c r="K477" s="68">
        <v>100</v>
      </c>
    </row>
    <row r="478" spans="1:11" x14ac:dyDescent="0.2">
      <c r="A478" s="59" t="s">
        <v>114</v>
      </c>
      <c r="B478" s="59" t="s">
        <v>115</v>
      </c>
      <c r="C478" s="20">
        <v>30000</v>
      </c>
      <c r="D478" s="20">
        <v>80000</v>
      </c>
      <c r="E478" s="20">
        <v>80000</v>
      </c>
      <c r="F478" s="20">
        <v>80000</v>
      </c>
      <c r="G478" s="20">
        <v>80000</v>
      </c>
      <c r="H478" s="86">
        <f>D478/C478*100</f>
        <v>266.66666666666663</v>
      </c>
      <c r="I478" s="20">
        <v>100</v>
      </c>
      <c r="J478" s="20"/>
      <c r="K478" s="20"/>
    </row>
    <row r="479" spans="1:11" x14ac:dyDescent="0.2">
      <c r="A479" s="69" t="s">
        <v>116</v>
      </c>
      <c r="B479" s="69" t="s">
        <v>117</v>
      </c>
      <c r="C479" s="21">
        <v>30000</v>
      </c>
      <c r="D479" s="21">
        <v>80000</v>
      </c>
      <c r="E479" s="21">
        <v>80000</v>
      </c>
      <c r="F479" s="21"/>
      <c r="G479" s="21"/>
      <c r="H479" s="85">
        <f>D479/C479*100</f>
        <v>266.66666666666663</v>
      </c>
      <c r="I479" s="21">
        <v>100</v>
      </c>
      <c r="J479" s="22"/>
      <c r="K479" s="22"/>
    </row>
    <row r="480" spans="1:11" x14ac:dyDescent="0.2">
      <c r="A480" s="76" t="s">
        <v>384</v>
      </c>
      <c r="B480" s="65"/>
      <c r="C480" s="66">
        <v>31215.58</v>
      </c>
      <c r="D480" s="66">
        <v>400000</v>
      </c>
      <c r="E480" s="66">
        <v>400000</v>
      </c>
      <c r="F480" s="66">
        <v>400000</v>
      </c>
      <c r="G480" s="66">
        <v>400000</v>
      </c>
      <c r="H480" s="66">
        <v>1281.4100000000001</v>
      </c>
      <c r="I480" s="66">
        <v>100</v>
      </c>
      <c r="J480" s="66">
        <v>100</v>
      </c>
      <c r="K480" s="66">
        <v>100</v>
      </c>
    </row>
    <row r="481" spans="1:11" x14ac:dyDescent="0.2">
      <c r="A481" s="67" t="s">
        <v>166</v>
      </c>
      <c r="B481" s="67"/>
      <c r="C481" s="68">
        <v>31215.58</v>
      </c>
      <c r="D481" s="68">
        <v>0</v>
      </c>
      <c r="E481" s="68">
        <v>0</v>
      </c>
      <c r="F481" s="68">
        <v>0</v>
      </c>
      <c r="G481" s="68">
        <v>0</v>
      </c>
      <c r="H481" s="68">
        <v>0</v>
      </c>
      <c r="I481" s="68">
        <v>0</v>
      </c>
      <c r="J481" s="68">
        <v>0</v>
      </c>
      <c r="K481" s="68">
        <v>0</v>
      </c>
    </row>
    <row r="482" spans="1:11" x14ac:dyDescent="0.2">
      <c r="A482" s="59" t="s">
        <v>114</v>
      </c>
      <c r="B482" s="59" t="s">
        <v>115</v>
      </c>
      <c r="C482" s="20">
        <v>31215.58</v>
      </c>
      <c r="D482" s="20">
        <v>0</v>
      </c>
      <c r="E482" s="20">
        <v>0</v>
      </c>
      <c r="F482" s="20">
        <v>0</v>
      </c>
      <c r="G482" s="20">
        <v>0</v>
      </c>
      <c r="H482" s="86">
        <f>D482/C482*100</f>
        <v>0</v>
      </c>
      <c r="I482" s="20">
        <v>0</v>
      </c>
      <c r="J482" s="20">
        <v>0</v>
      </c>
      <c r="K482" s="20">
        <v>0</v>
      </c>
    </row>
    <row r="483" spans="1:11" x14ac:dyDescent="0.2">
      <c r="A483" s="69" t="s">
        <v>122</v>
      </c>
      <c r="B483" s="69" t="s">
        <v>123</v>
      </c>
      <c r="C483" s="21">
        <v>31215.58</v>
      </c>
      <c r="D483" s="21">
        <v>0</v>
      </c>
      <c r="E483" s="21">
        <v>0</v>
      </c>
      <c r="F483" s="55">
        <v>0</v>
      </c>
      <c r="G483" s="55">
        <v>0</v>
      </c>
      <c r="H483" s="85">
        <f>D483/C483*100</f>
        <v>0</v>
      </c>
      <c r="I483" s="21">
        <v>0</v>
      </c>
      <c r="J483" s="22"/>
      <c r="K483" s="22"/>
    </row>
    <row r="484" spans="1:11" x14ac:dyDescent="0.2">
      <c r="A484" s="67" t="s">
        <v>170</v>
      </c>
      <c r="B484" s="67"/>
      <c r="C484" s="68">
        <v>0</v>
      </c>
      <c r="D484" s="68">
        <v>400000</v>
      </c>
      <c r="E484" s="68">
        <v>400000</v>
      </c>
      <c r="F484" s="68">
        <v>400000</v>
      </c>
      <c r="G484" s="68">
        <v>400000</v>
      </c>
      <c r="H484" s="89">
        <v>0</v>
      </c>
      <c r="I484" s="68">
        <v>100</v>
      </c>
      <c r="J484" s="68">
        <v>100</v>
      </c>
      <c r="K484" s="68">
        <v>100</v>
      </c>
    </row>
    <row r="485" spans="1:11" x14ac:dyDescent="0.2">
      <c r="A485" s="59" t="s">
        <v>114</v>
      </c>
      <c r="B485" s="59" t="s">
        <v>115</v>
      </c>
      <c r="C485" s="20">
        <v>0</v>
      </c>
      <c r="D485" s="20">
        <v>400000</v>
      </c>
      <c r="E485" s="20">
        <v>400000</v>
      </c>
      <c r="F485" s="20">
        <v>400000</v>
      </c>
      <c r="G485" s="20">
        <v>400000</v>
      </c>
      <c r="H485" s="86">
        <v>0</v>
      </c>
      <c r="I485" s="20">
        <v>100</v>
      </c>
      <c r="J485" s="20">
        <v>100</v>
      </c>
      <c r="K485" s="20">
        <v>100</v>
      </c>
    </row>
    <row r="486" spans="1:11" x14ac:dyDescent="0.2">
      <c r="A486" s="69" t="s">
        <v>122</v>
      </c>
      <c r="B486" s="69" t="s">
        <v>123</v>
      </c>
      <c r="C486" s="21">
        <v>0</v>
      </c>
      <c r="D486" s="21">
        <v>400000</v>
      </c>
      <c r="E486" s="21">
        <v>400000</v>
      </c>
      <c r="F486" s="21"/>
      <c r="G486" s="21"/>
      <c r="H486" s="85">
        <v>0</v>
      </c>
      <c r="I486" s="21">
        <v>100</v>
      </c>
      <c r="J486" s="22"/>
      <c r="K486" s="22"/>
    </row>
    <row r="487" spans="1:11" x14ac:dyDescent="0.2">
      <c r="A487" s="65" t="s">
        <v>182</v>
      </c>
      <c r="B487" s="65"/>
      <c r="C487" s="66">
        <v>100000</v>
      </c>
      <c r="D487" s="66">
        <v>100000</v>
      </c>
      <c r="E487" s="66">
        <v>100000</v>
      </c>
      <c r="F487" s="66">
        <v>100000</v>
      </c>
      <c r="G487" s="66">
        <v>100000</v>
      </c>
      <c r="H487" s="66">
        <v>100</v>
      </c>
      <c r="I487" s="66">
        <v>100</v>
      </c>
      <c r="J487" s="66">
        <v>100</v>
      </c>
      <c r="K487" s="66">
        <v>100</v>
      </c>
    </row>
    <row r="488" spans="1:11" x14ac:dyDescent="0.2">
      <c r="A488" s="67" t="s">
        <v>166</v>
      </c>
      <c r="B488" s="67"/>
      <c r="C488" s="68">
        <v>100000</v>
      </c>
      <c r="D488" s="68">
        <v>0</v>
      </c>
      <c r="E488" s="68">
        <v>0</v>
      </c>
      <c r="F488" s="68">
        <v>0</v>
      </c>
      <c r="G488" s="68">
        <v>0</v>
      </c>
      <c r="H488" s="89">
        <f>D488/C488*100</f>
        <v>0</v>
      </c>
      <c r="I488" s="68">
        <v>0</v>
      </c>
      <c r="J488" s="68">
        <v>0</v>
      </c>
      <c r="K488" s="68">
        <v>0</v>
      </c>
    </row>
    <row r="489" spans="1:11" x14ac:dyDescent="0.2">
      <c r="A489" s="59" t="s">
        <v>114</v>
      </c>
      <c r="B489" s="59" t="s">
        <v>115</v>
      </c>
      <c r="C489" s="20">
        <v>100000</v>
      </c>
      <c r="D489" s="20">
        <v>0</v>
      </c>
      <c r="E489" s="20">
        <v>0</v>
      </c>
      <c r="F489" s="20">
        <v>0</v>
      </c>
      <c r="G489" s="20">
        <v>0</v>
      </c>
      <c r="H489" s="86">
        <f>D489/C489*100</f>
        <v>0</v>
      </c>
      <c r="I489" s="20">
        <v>0</v>
      </c>
      <c r="J489" s="20">
        <v>0</v>
      </c>
      <c r="K489" s="20">
        <v>0</v>
      </c>
    </row>
    <row r="490" spans="1:11" x14ac:dyDescent="0.2">
      <c r="A490" s="69" t="s">
        <v>116</v>
      </c>
      <c r="B490" s="69" t="s">
        <v>117</v>
      </c>
      <c r="C490" s="21">
        <v>100000</v>
      </c>
      <c r="D490" s="21">
        <v>0</v>
      </c>
      <c r="E490" s="21">
        <v>0</v>
      </c>
      <c r="F490" s="55">
        <v>0</v>
      </c>
      <c r="G490" s="55">
        <v>0</v>
      </c>
      <c r="H490" s="85">
        <f>D490/C490*100</f>
        <v>0</v>
      </c>
      <c r="I490" s="21">
        <v>0</v>
      </c>
      <c r="J490" s="22"/>
      <c r="K490" s="22"/>
    </row>
    <row r="491" spans="1:11" x14ac:dyDescent="0.2">
      <c r="A491" s="67" t="s">
        <v>170</v>
      </c>
      <c r="B491" s="67"/>
      <c r="C491" s="68">
        <v>0</v>
      </c>
      <c r="D491" s="68">
        <v>100000</v>
      </c>
      <c r="E491" s="68">
        <v>100000</v>
      </c>
      <c r="F491" s="68">
        <v>100000</v>
      </c>
      <c r="G491" s="68">
        <v>100000</v>
      </c>
      <c r="H491" s="89">
        <v>0</v>
      </c>
      <c r="I491" s="68">
        <v>0</v>
      </c>
      <c r="J491" s="68">
        <v>100</v>
      </c>
      <c r="K491" s="68">
        <v>100</v>
      </c>
    </row>
    <row r="492" spans="1:11" x14ac:dyDescent="0.2">
      <c r="A492" s="59" t="s">
        <v>114</v>
      </c>
      <c r="B492" s="59" t="s">
        <v>115</v>
      </c>
      <c r="C492" s="20">
        <v>0</v>
      </c>
      <c r="D492" s="20">
        <v>100000</v>
      </c>
      <c r="E492" s="20">
        <v>100000</v>
      </c>
      <c r="F492" s="20">
        <v>100000</v>
      </c>
      <c r="G492" s="20">
        <v>100000</v>
      </c>
      <c r="H492" s="86">
        <v>0</v>
      </c>
      <c r="I492" s="20">
        <v>100</v>
      </c>
      <c r="J492" s="20">
        <v>100</v>
      </c>
      <c r="K492" s="20">
        <v>100</v>
      </c>
    </row>
    <row r="493" spans="1:11" x14ac:dyDescent="0.2">
      <c r="A493" s="69" t="s">
        <v>116</v>
      </c>
      <c r="B493" s="69" t="s">
        <v>117</v>
      </c>
      <c r="C493" s="21">
        <v>0</v>
      </c>
      <c r="D493" s="21">
        <v>100000</v>
      </c>
      <c r="E493" s="21">
        <v>100000</v>
      </c>
      <c r="F493" s="21"/>
      <c r="G493" s="21"/>
      <c r="H493" s="85">
        <v>0</v>
      </c>
      <c r="I493" s="21">
        <v>100</v>
      </c>
      <c r="J493" s="22"/>
      <c r="K493" s="22"/>
    </row>
    <row r="494" spans="1:11" x14ac:dyDescent="0.2">
      <c r="A494" s="76" t="s">
        <v>385</v>
      </c>
      <c r="B494" s="65"/>
      <c r="C494" s="66">
        <v>0</v>
      </c>
      <c r="D494" s="66">
        <v>0</v>
      </c>
      <c r="E494" s="66">
        <v>50000</v>
      </c>
      <c r="F494" s="66">
        <v>0</v>
      </c>
      <c r="G494" s="66">
        <v>0</v>
      </c>
      <c r="H494" s="66">
        <v>0</v>
      </c>
      <c r="I494" s="66">
        <v>0</v>
      </c>
      <c r="J494" s="66">
        <v>0</v>
      </c>
      <c r="K494" s="66">
        <v>0</v>
      </c>
    </row>
    <row r="495" spans="1:11" x14ac:dyDescent="0.2">
      <c r="A495" s="37" t="s">
        <v>209</v>
      </c>
      <c r="B495" s="67"/>
      <c r="C495" s="68">
        <v>0</v>
      </c>
      <c r="D495" s="68">
        <v>0</v>
      </c>
      <c r="E495" s="68">
        <v>50000</v>
      </c>
      <c r="F495" s="68">
        <v>0</v>
      </c>
      <c r="G495" s="68">
        <v>0</v>
      </c>
      <c r="H495" s="89">
        <v>0</v>
      </c>
      <c r="I495" s="68">
        <v>0</v>
      </c>
      <c r="J495" s="68">
        <v>0</v>
      </c>
      <c r="K495" s="68">
        <v>0</v>
      </c>
    </row>
    <row r="496" spans="1:11" x14ac:dyDescent="0.2">
      <c r="A496" s="59" t="s">
        <v>114</v>
      </c>
      <c r="B496" s="59" t="s">
        <v>115</v>
      </c>
      <c r="C496" s="20">
        <v>0</v>
      </c>
      <c r="D496" s="20">
        <v>0</v>
      </c>
      <c r="E496" s="20">
        <v>50000</v>
      </c>
      <c r="F496" s="20">
        <v>0</v>
      </c>
      <c r="G496" s="20">
        <v>0</v>
      </c>
      <c r="H496" s="86">
        <v>0</v>
      </c>
      <c r="I496" s="20">
        <v>0</v>
      </c>
      <c r="J496" s="20">
        <v>0</v>
      </c>
      <c r="K496" s="20">
        <v>0</v>
      </c>
    </row>
    <row r="497" spans="1:11" x14ac:dyDescent="0.2">
      <c r="A497" s="78">
        <v>386</v>
      </c>
      <c r="B497" s="77" t="s">
        <v>386</v>
      </c>
      <c r="C497" s="21">
        <v>0</v>
      </c>
      <c r="D497" s="21">
        <v>0</v>
      </c>
      <c r="E497" s="21">
        <v>50000</v>
      </c>
      <c r="F497" s="55"/>
      <c r="G497" s="55"/>
      <c r="H497" s="85">
        <v>0</v>
      </c>
      <c r="I497" s="21">
        <v>0</v>
      </c>
      <c r="J497" s="22"/>
      <c r="K497" s="22"/>
    </row>
    <row r="498" spans="1:11" x14ac:dyDescent="0.2">
      <c r="A498" s="63" t="s">
        <v>183</v>
      </c>
      <c r="B498" s="63"/>
      <c r="C498" s="64">
        <v>6732.98</v>
      </c>
      <c r="D498" s="64">
        <v>82000</v>
      </c>
      <c r="E498" s="64">
        <v>96000</v>
      </c>
      <c r="F498" s="64">
        <v>81000</v>
      </c>
      <c r="G498" s="64">
        <v>81000</v>
      </c>
      <c r="H498" s="64">
        <v>1217.8900000000001</v>
      </c>
      <c r="I498" s="64">
        <v>117.07</v>
      </c>
      <c r="J498" s="64">
        <v>84.38</v>
      </c>
      <c r="K498" s="64">
        <v>100</v>
      </c>
    </row>
    <row r="499" spans="1:11" x14ac:dyDescent="0.2">
      <c r="A499" s="65" t="s">
        <v>184</v>
      </c>
      <c r="B499" s="65"/>
      <c r="C499" s="66">
        <v>6732.98</v>
      </c>
      <c r="D499" s="66">
        <v>82000</v>
      </c>
      <c r="E499" s="66">
        <v>81000</v>
      </c>
      <c r="F499" s="66">
        <v>81000</v>
      </c>
      <c r="G499" s="66">
        <v>81000</v>
      </c>
      <c r="H499" s="66">
        <v>1217.8900000000001</v>
      </c>
      <c r="I499" s="66">
        <v>98.78</v>
      </c>
      <c r="J499" s="66">
        <v>100</v>
      </c>
      <c r="K499" s="66">
        <v>100</v>
      </c>
    </row>
    <row r="500" spans="1:11" x14ac:dyDescent="0.2">
      <c r="A500" s="67" t="s">
        <v>185</v>
      </c>
      <c r="B500" s="67"/>
      <c r="C500" s="68">
        <v>6732.98</v>
      </c>
      <c r="D500" s="68">
        <v>82000</v>
      </c>
      <c r="E500" s="68">
        <v>81000</v>
      </c>
      <c r="F500" s="68">
        <v>81000</v>
      </c>
      <c r="G500" s="68">
        <v>81000</v>
      </c>
      <c r="H500" s="89">
        <f t="shared" ref="H500:H560" si="35">D500/C500*100</f>
        <v>1217.8856910313118</v>
      </c>
      <c r="I500" s="68">
        <v>98.78</v>
      </c>
      <c r="J500" s="68">
        <v>100</v>
      </c>
      <c r="K500" s="68">
        <v>100</v>
      </c>
    </row>
    <row r="501" spans="1:11" x14ac:dyDescent="0.2">
      <c r="A501" s="59" t="s">
        <v>84</v>
      </c>
      <c r="B501" s="59" t="s">
        <v>85</v>
      </c>
      <c r="C501" s="20">
        <v>1000.03</v>
      </c>
      <c r="D501" s="20">
        <v>2000</v>
      </c>
      <c r="E501" s="20">
        <v>1000</v>
      </c>
      <c r="F501" s="20">
        <v>1000</v>
      </c>
      <c r="G501" s="20">
        <v>1000</v>
      </c>
      <c r="H501" s="86">
        <f t="shared" si="35"/>
        <v>199.9940001799946</v>
      </c>
      <c r="I501" s="20">
        <v>50</v>
      </c>
      <c r="J501" s="20">
        <v>100</v>
      </c>
      <c r="K501" s="20">
        <v>100</v>
      </c>
    </row>
    <row r="502" spans="1:11" x14ac:dyDescent="0.2">
      <c r="A502" s="69" t="s">
        <v>90</v>
      </c>
      <c r="B502" s="69" t="s">
        <v>91</v>
      </c>
      <c r="C502" s="21">
        <v>1000.03</v>
      </c>
      <c r="D502" s="21">
        <v>2000</v>
      </c>
      <c r="E502" s="21">
        <v>1000</v>
      </c>
      <c r="F502" s="22"/>
      <c r="G502" s="22"/>
      <c r="H502" s="85">
        <f t="shared" si="35"/>
        <v>199.9940001799946</v>
      </c>
      <c r="I502" s="21">
        <v>50</v>
      </c>
      <c r="J502" s="22"/>
      <c r="K502" s="22"/>
    </row>
    <row r="503" spans="1:11" x14ac:dyDescent="0.2">
      <c r="A503" s="59" t="s">
        <v>102</v>
      </c>
      <c r="B503" s="59" t="s">
        <v>103</v>
      </c>
      <c r="C503" s="20">
        <v>5732.95</v>
      </c>
      <c r="D503" s="20">
        <v>80000</v>
      </c>
      <c r="E503" s="20">
        <v>80000</v>
      </c>
      <c r="F503" s="20">
        <v>80000</v>
      </c>
      <c r="G503" s="20">
        <v>80000</v>
      </c>
      <c r="H503" s="86">
        <f t="shared" si="35"/>
        <v>1395.4421371196331</v>
      </c>
      <c r="I503" s="20">
        <v>100</v>
      </c>
      <c r="J503" s="20">
        <v>100</v>
      </c>
      <c r="K503" s="20">
        <v>100</v>
      </c>
    </row>
    <row r="504" spans="1:11" ht="25.5" x14ac:dyDescent="0.2">
      <c r="A504" s="69" t="s">
        <v>104</v>
      </c>
      <c r="B504" s="69" t="s">
        <v>105</v>
      </c>
      <c r="C504" s="21">
        <v>5732.95</v>
      </c>
      <c r="D504" s="21">
        <v>80000</v>
      </c>
      <c r="E504" s="21">
        <v>80000</v>
      </c>
      <c r="F504" s="22"/>
      <c r="G504" s="22"/>
      <c r="H504" s="85">
        <f t="shared" si="35"/>
        <v>1395.4421371196331</v>
      </c>
      <c r="I504" s="21">
        <v>100</v>
      </c>
      <c r="J504" s="22"/>
      <c r="K504" s="22"/>
    </row>
    <row r="505" spans="1:11" x14ac:dyDescent="0.2">
      <c r="A505" s="76" t="s">
        <v>387</v>
      </c>
      <c r="B505" s="65"/>
      <c r="C505" s="66">
        <v>0</v>
      </c>
      <c r="D505" s="66">
        <v>0</v>
      </c>
      <c r="E505" s="66">
        <v>15000</v>
      </c>
      <c r="F505" s="66">
        <v>0</v>
      </c>
      <c r="G505" s="66">
        <v>0</v>
      </c>
      <c r="H505" s="66">
        <v>0</v>
      </c>
      <c r="I505" s="66">
        <v>0</v>
      </c>
      <c r="J505" s="66">
        <v>0</v>
      </c>
      <c r="K505" s="66">
        <v>0</v>
      </c>
    </row>
    <row r="506" spans="1:11" x14ac:dyDescent="0.2">
      <c r="A506" s="67" t="s">
        <v>170</v>
      </c>
      <c r="B506" s="67"/>
      <c r="C506" s="68">
        <v>0</v>
      </c>
      <c r="D506" s="68">
        <v>0</v>
      </c>
      <c r="E506" s="68">
        <v>15000</v>
      </c>
      <c r="F506" s="68">
        <v>0</v>
      </c>
      <c r="G506" s="68">
        <v>0</v>
      </c>
      <c r="H506" s="68">
        <v>0</v>
      </c>
      <c r="I506" s="68">
        <v>0</v>
      </c>
      <c r="J506" s="68">
        <v>0</v>
      </c>
      <c r="K506" s="68">
        <v>0</v>
      </c>
    </row>
    <row r="507" spans="1:11" x14ac:dyDescent="0.2">
      <c r="A507" s="59" t="s">
        <v>84</v>
      </c>
      <c r="B507" s="59" t="s">
        <v>85</v>
      </c>
      <c r="C507" s="32">
        <v>0</v>
      </c>
      <c r="D507" s="32">
        <v>0</v>
      </c>
      <c r="E507" s="32">
        <v>15000</v>
      </c>
      <c r="F507" s="32">
        <v>0</v>
      </c>
      <c r="G507" s="32">
        <v>0</v>
      </c>
      <c r="H507" s="86">
        <v>0</v>
      </c>
      <c r="I507" s="32">
        <v>0</v>
      </c>
      <c r="J507" s="32">
        <v>0</v>
      </c>
      <c r="K507" s="32">
        <v>0</v>
      </c>
    </row>
    <row r="508" spans="1:11" x14ac:dyDescent="0.2">
      <c r="A508" s="69" t="s">
        <v>90</v>
      </c>
      <c r="B508" s="69" t="s">
        <v>91</v>
      </c>
      <c r="C508" s="21">
        <v>0</v>
      </c>
      <c r="D508" s="21">
        <v>0</v>
      </c>
      <c r="E508" s="21">
        <v>15000</v>
      </c>
      <c r="F508" s="21"/>
      <c r="G508" s="21"/>
      <c r="H508" s="85">
        <v>0</v>
      </c>
      <c r="I508" s="21">
        <v>0</v>
      </c>
      <c r="J508" s="21"/>
      <c r="K508" s="21"/>
    </row>
    <row r="509" spans="1:11" x14ac:dyDescent="0.2">
      <c r="A509" s="63" t="s">
        <v>186</v>
      </c>
      <c r="B509" s="63"/>
      <c r="C509" s="64">
        <v>444516.64</v>
      </c>
      <c r="D509" s="64">
        <v>735000</v>
      </c>
      <c r="E509" s="64">
        <v>925000</v>
      </c>
      <c r="F509" s="64">
        <v>605000</v>
      </c>
      <c r="G509" s="64">
        <v>605000</v>
      </c>
      <c r="H509" s="64">
        <v>165.35</v>
      </c>
      <c r="I509" s="64">
        <v>125.85</v>
      </c>
      <c r="J509" s="64">
        <v>65.41</v>
      </c>
      <c r="K509" s="64">
        <v>100</v>
      </c>
    </row>
    <row r="510" spans="1:11" x14ac:dyDescent="0.2">
      <c r="A510" s="65" t="s">
        <v>187</v>
      </c>
      <c r="B510" s="65"/>
      <c r="C510" s="66">
        <v>434516.64</v>
      </c>
      <c r="D510" s="66">
        <v>725000</v>
      </c>
      <c r="E510" s="66">
        <v>905000</v>
      </c>
      <c r="F510" s="66">
        <v>575000</v>
      </c>
      <c r="G510" s="66">
        <v>575000</v>
      </c>
      <c r="H510" s="66">
        <v>166.85</v>
      </c>
      <c r="I510" s="66">
        <v>124.83</v>
      </c>
      <c r="J510" s="66">
        <v>63.54</v>
      </c>
      <c r="K510" s="66">
        <v>100</v>
      </c>
    </row>
    <row r="511" spans="1:11" x14ac:dyDescent="0.2">
      <c r="A511" s="67" t="s">
        <v>166</v>
      </c>
      <c r="B511" s="67"/>
      <c r="C511" s="68">
        <v>434516.64</v>
      </c>
      <c r="D511" s="68">
        <v>725000</v>
      </c>
      <c r="E511" s="68">
        <v>905000</v>
      </c>
      <c r="F511" s="68">
        <v>575000</v>
      </c>
      <c r="G511" s="68">
        <v>575000</v>
      </c>
      <c r="H511" s="89">
        <f t="shared" si="35"/>
        <v>166.85206808190361</v>
      </c>
      <c r="I511" s="68">
        <v>124.83</v>
      </c>
      <c r="J511" s="68">
        <v>63.54</v>
      </c>
      <c r="K511" s="68">
        <v>100</v>
      </c>
    </row>
    <row r="512" spans="1:11" x14ac:dyDescent="0.2">
      <c r="A512" s="59" t="s">
        <v>84</v>
      </c>
      <c r="B512" s="59" t="s">
        <v>85</v>
      </c>
      <c r="C512" s="20">
        <v>13908.4</v>
      </c>
      <c r="D512" s="20">
        <v>35000</v>
      </c>
      <c r="E512" s="20">
        <v>35000</v>
      </c>
      <c r="F512" s="20">
        <v>35000</v>
      </c>
      <c r="G512" s="20">
        <v>35000</v>
      </c>
      <c r="H512" s="86">
        <f t="shared" si="35"/>
        <v>251.64648701504126</v>
      </c>
      <c r="I512" s="20">
        <v>100</v>
      </c>
      <c r="J512" s="20">
        <v>100</v>
      </c>
      <c r="K512" s="20">
        <v>100</v>
      </c>
    </row>
    <row r="513" spans="1:11" x14ac:dyDescent="0.2">
      <c r="A513" s="69" t="s">
        <v>94</v>
      </c>
      <c r="B513" s="69" t="s">
        <v>95</v>
      </c>
      <c r="C513" s="21">
        <v>13908.4</v>
      </c>
      <c r="D513" s="21">
        <v>35000</v>
      </c>
      <c r="E513" s="21">
        <v>35000</v>
      </c>
      <c r="F513" s="21"/>
      <c r="G513" s="21"/>
      <c r="H513" s="85">
        <f t="shared" si="35"/>
        <v>251.64648701504126</v>
      </c>
      <c r="I513" s="21">
        <v>100</v>
      </c>
      <c r="J513" s="22"/>
      <c r="K513" s="22"/>
    </row>
    <row r="514" spans="1:11" x14ac:dyDescent="0.2">
      <c r="A514" s="59" t="s">
        <v>114</v>
      </c>
      <c r="B514" s="59" t="s">
        <v>115</v>
      </c>
      <c r="C514" s="20">
        <v>400235.25</v>
      </c>
      <c r="D514" s="20">
        <v>670000</v>
      </c>
      <c r="E514" s="20">
        <v>860000</v>
      </c>
      <c r="F514" s="20">
        <v>520000</v>
      </c>
      <c r="G514" s="20">
        <v>520000</v>
      </c>
      <c r="H514" s="86">
        <f t="shared" si="35"/>
        <v>167.4015469651911</v>
      </c>
      <c r="I514" s="20">
        <v>128.36000000000001</v>
      </c>
      <c r="J514" s="20">
        <v>60.47</v>
      </c>
      <c r="K514" s="20">
        <v>100</v>
      </c>
    </row>
    <row r="515" spans="1:11" x14ac:dyDescent="0.2">
      <c r="A515" s="69" t="s">
        <v>116</v>
      </c>
      <c r="B515" s="69" t="s">
        <v>117</v>
      </c>
      <c r="C515" s="21">
        <v>400235.25</v>
      </c>
      <c r="D515" s="21">
        <v>550000</v>
      </c>
      <c r="E515" s="21">
        <v>460000</v>
      </c>
      <c r="F515" s="22"/>
      <c r="G515" s="22"/>
      <c r="H515" s="85">
        <f t="shared" si="35"/>
        <v>137.41918034455986</v>
      </c>
      <c r="I515" s="21">
        <v>83.64</v>
      </c>
      <c r="J515" s="22"/>
      <c r="K515" s="22"/>
    </row>
    <row r="516" spans="1:11" x14ac:dyDescent="0.2">
      <c r="A516" s="69" t="s">
        <v>118</v>
      </c>
      <c r="B516" s="69" t="s">
        <v>119</v>
      </c>
      <c r="C516" s="21">
        <v>0</v>
      </c>
      <c r="D516" s="21">
        <v>120000</v>
      </c>
      <c r="E516" s="21">
        <v>400000</v>
      </c>
      <c r="F516" s="55">
        <v>0</v>
      </c>
      <c r="G516" s="55">
        <v>0</v>
      </c>
      <c r="H516" s="85">
        <v>0</v>
      </c>
      <c r="I516" s="55">
        <v>333.33</v>
      </c>
      <c r="J516" s="55"/>
      <c r="K516" s="55"/>
    </row>
    <row r="517" spans="1:11" ht="25.5" x14ac:dyDescent="0.2">
      <c r="A517" s="59" t="s">
        <v>130</v>
      </c>
      <c r="B517" s="59" t="s">
        <v>131</v>
      </c>
      <c r="C517" s="20">
        <v>20372.990000000002</v>
      </c>
      <c r="D517" s="20">
        <v>20000</v>
      </c>
      <c r="E517" s="20">
        <v>10000</v>
      </c>
      <c r="F517" s="20">
        <v>20000</v>
      </c>
      <c r="G517" s="20">
        <v>20000</v>
      </c>
      <c r="H517" s="86">
        <f t="shared" si="35"/>
        <v>98.169193623518197</v>
      </c>
      <c r="I517" s="74">
        <v>50</v>
      </c>
      <c r="J517" s="74">
        <v>200</v>
      </c>
      <c r="K517" s="74">
        <v>100</v>
      </c>
    </row>
    <row r="518" spans="1:11" x14ac:dyDescent="0.2">
      <c r="A518" s="69" t="s">
        <v>134</v>
      </c>
      <c r="B518" s="69" t="s">
        <v>135</v>
      </c>
      <c r="C518" s="21">
        <v>20372.990000000002</v>
      </c>
      <c r="D518" s="21">
        <v>20000</v>
      </c>
      <c r="E518" s="21">
        <v>10000</v>
      </c>
      <c r="F518" s="55"/>
      <c r="G518" s="55"/>
      <c r="H518" s="85">
        <f t="shared" si="35"/>
        <v>98.169193623518197</v>
      </c>
      <c r="I518" s="55">
        <v>50</v>
      </c>
      <c r="J518" s="55"/>
      <c r="K518" s="55"/>
    </row>
    <row r="519" spans="1:11" x14ac:dyDescent="0.2">
      <c r="A519" s="65" t="s">
        <v>188</v>
      </c>
      <c r="B519" s="65"/>
      <c r="C519" s="66">
        <v>10000</v>
      </c>
      <c r="D519" s="66">
        <v>10000</v>
      </c>
      <c r="E519" s="66">
        <v>10000</v>
      </c>
      <c r="F519" s="66">
        <v>10000</v>
      </c>
      <c r="G519" s="66">
        <v>10000</v>
      </c>
      <c r="H519" s="66">
        <v>100</v>
      </c>
      <c r="I519" s="66">
        <v>100</v>
      </c>
      <c r="J519" s="66">
        <v>100</v>
      </c>
      <c r="K519" s="66">
        <v>100</v>
      </c>
    </row>
    <row r="520" spans="1:11" x14ac:dyDescent="0.2">
      <c r="A520" s="67" t="s">
        <v>166</v>
      </c>
      <c r="B520" s="67"/>
      <c r="C520" s="68">
        <v>10000</v>
      </c>
      <c r="D520" s="68">
        <v>10000</v>
      </c>
      <c r="E520" s="68">
        <v>10000</v>
      </c>
      <c r="F520" s="68">
        <v>10000</v>
      </c>
      <c r="G520" s="68">
        <v>10000</v>
      </c>
      <c r="H520" s="89">
        <f t="shared" si="35"/>
        <v>100</v>
      </c>
      <c r="I520" s="68">
        <v>100</v>
      </c>
      <c r="J520" s="68">
        <v>100</v>
      </c>
      <c r="K520" s="68">
        <v>100</v>
      </c>
    </row>
    <row r="521" spans="1:11" x14ac:dyDescent="0.2">
      <c r="A521" s="59" t="s">
        <v>114</v>
      </c>
      <c r="B521" s="59" t="s">
        <v>115</v>
      </c>
      <c r="C521" s="20">
        <v>10000</v>
      </c>
      <c r="D521" s="20">
        <v>10000</v>
      </c>
      <c r="E521" s="20">
        <v>10000</v>
      </c>
      <c r="F521" s="20">
        <v>10000</v>
      </c>
      <c r="G521" s="20">
        <v>10000</v>
      </c>
      <c r="H521" s="86">
        <f t="shared" si="35"/>
        <v>100</v>
      </c>
      <c r="I521" s="20">
        <v>100</v>
      </c>
      <c r="J521" s="20">
        <v>100</v>
      </c>
      <c r="K521" s="20">
        <v>100</v>
      </c>
    </row>
    <row r="522" spans="1:11" x14ac:dyDescent="0.2">
      <c r="A522" s="69" t="s">
        <v>116</v>
      </c>
      <c r="B522" s="69" t="s">
        <v>117</v>
      </c>
      <c r="C522" s="21">
        <v>10000</v>
      </c>
      <c r="D522" s="21">
        <v>10000</v>
      </c>
      <c r="E522" s="21">
        <v>10000</v>
      </c>
      <c r="F522" s="21"/>
      <c r="G522" s="21"/>
      <c r="H522" s="85">
        <f t="shared" si="35"/>
        <v>100</v>
      </c>
      <c r="I522" s="21">
        <v>100</v>
      </c>
      <c r="J522" s="22"/>
      <c r="K522" s="22"/>
    </row>
    <row r="523" spans="1:11" x14ac:dyDescent="0.2">
      <c r="A523" s="65" t="s">
        <v>189</v>
      </c>
      <c r="B523" s="65"/>
      <c r="C523" s="66">
        <v>0</v>
      </c>
      <c r="D523" s="66">
        <v>0</v>
      </c>
      <c r="E523" s="66">
        <v>10000</v>
      </c>
      <c r="F523" s="66">
        <v>20000</v>
      </c>
      <c r="G523" s="66">
        <v>20000</v>
      </c>
      <c r="H523" s="66">
        <v>0</v>
      </c>
      <c r="I523" s="66">
        <v>0</v>
      </c>
      <c r="J523" s="66">
        <v>200</v>
      </c>
      <c r="K523" s="66">
        <v>100</v>
      </c>
    </row>
    <row r="524" spans="1:11" x14ac:dyDescent="0.2">
      <c r="A524" s="67" t="s">
        <v>170</v>
      </c>
      <c r="B524" s="67"/>
      <c r="C524" s="68">
        <v>0</v>
      </c>
      <c r="D524" s="68">
        <v>0</v>
      </c>
      <c r="E524" s="68">
        <v>10000</v>
      </c>
      <c r="F524" s="68">
        <v>20000</v>
      </c>
      <c r="G524" s="68">
        <v>20000</v>
      </c>
      <c r="H524" s="68">
        <v>0</v>
      </c>
      <c r="I524" s="68">
        <v>0</v>
      </c>
      <c r="J524" s="68">
        <v>200</v>
      </c>
      <c r="K524" s="68">
        <v>100</v>
      </c>
    </row>
    <row r="525" spans="1:11" x14ac:dyDescent="0.2">
      <c r="A525" s="59" t="s">
        <v>84</v>
      </c>
      <c r="B525" s="59" t="s">
        <v>85</v>
      </c>
      <c r="C525" s="20">
        <v>0</v>
      </c>
      <c r="D525" s="20">
        <v>0</v>
      </c>
      <c r="E525" s="20">
        <v>10000</v>
      </c>
      <c r="F525" s="20">
        <v>20000</v>
      </c>
      <c r="G525" s="20">
        <v>20000</v>
      </c>
      <c r="H525" s="86">
        <v>0</v>
      </c>
      <c r="I525" s="20">
        <v>0</v>
      </c>
      <c r="J525" s="20">
        <v>200</v>
      </c>
      <c r="K525" s="20">
        <v>100</v>
      </c>
    </row>
    <row r="526" spans="1:11" x14ac:dyDescent="0.2">
      <c r="A526" s="69" t="s">
        <v>90</v>
      </c>
      <c r="B526" s="69" t="s">
        <v>91</v>
      </c>
      <c r="C526" s="21">
        <v>0</v>
      </c>
      <c r="D526" s="21">
        <v>0</v>
      </c>
      <c r="E526" s="21">
        <v>10000</v>
      </c>
      <c r="F526" s="22"/>
      <c r="G526" s="22"/>
      <c r="H526" s="85">
        <v>0</v>
      </c>
      <c r="I526" s="21">
        <v>0</v>
      </c>
      <c r="J526" s="22"/>
      <c r="K526" s="22"/>
    </row>
    <row r="527" spans="1:11" x14ac:dyDescent="0.2">
      <c r="A527" s="63" t="s">
        <v>190</v>
      </c>
      <c r="B527" s="63"/>
      <c r="C527" s="64">
        <v>72300</v>
      </c>
      <c r="D527" s="64">
        <v>205000</v>
      </c>
      <c r="E527" s="64">
        <v>165000</v>
      </c>
      <c r="F527" s="64">
        <v>165000</v>
      </c>
      <c r="G527" s="64">
        <v>165000</v>
      </c>
      <c r="H527" s="64">
        <v>283.54000000000002</v>
      </c>
      <c r="I527" s="64">
        <v>80.489999999999995</v>
      </c>
      <c r="J527" s="64">
        <v>100</v>
      </c>
      <c r="K527" s="64">
        <v>100</v>
      </c>
    </row>
    <row r="528" spans="1:11" x14ac:dyDescent="0.2">
      <c r="A528" s="65" t="s">
        <v>191</v>
      </c>
      <c r="B528" s="65"/>
      <c r="C528" s="66">
        <v>54800</v>
      </c>
      <c r="D528" s="66">
        <v>135000</v>
      </c>
      <c r="E528" s="66">
        <v>115000</v>
      </c>
      <c r="F528" s="66">
        <v>115000</v>
      </c>
      <c r="G528" s="66">
        <v>115000</v>
      </c>
      <c r="H528" s="66">
        <v>246.35</v>
      </c>
      <c r="I528" s="66">
        <v>85.19</v>
      </c>
      <c r="J528" s="66">
        <v>100</v>
      </c>
      <c r="K528" s="66">
        <v>100</v>
      </c>
    </row>
    <row r="529" spans="1:11" x14ac:dyDescent="0.2">
      <c r="A529" s="67" t="s">
        <v>166</v>
      </c>
      <c r="B529" s="67"/>
      <c r="C529" s="68">
        <v>54800</v>
      </c>
      <c r="D529" s="68">
        <v>135000</v>
      </c>
      <c r="E529" s="68">
        <v>115000</v>
      </c>
      <c r="F529" s="68">
        <v>115000</v>
      </c>
      <c r="G529" s="68">
        <v>115000</v>
      </c>
      <c r="H529" s="89">
        <f t="shared" si="35"/>
        <v>246.35036496350367</v>
      </c>
      <c r="I529" s="68">
        <v>85.19</v>
      </c>
      <c r="J529" s="68">
        <v>100</v>
      </c>
      <c r="K529" s="68">
        <v>100</v>
      </c>
    </row>
    <row r="530" spans="1:11" ht="25.5" x14ac:dyDescent="0.2">
      <c r="A530" s="59" t="s">
        <v>110</v>
      </c>
      <c r="B530" s="59" t="s">
        <v>111</v>
      </c>
      <c r="C530" s="20">
        <v>54800</v>
      </c>
      <c r="D530" s="20">
        <v>95000</v>
      </c>
      <c r="E530" s="20">
        <v>75000</v>
      </c>
      <c r="F530" s="20">
        <v>75000</v>
      </c>
      <c r="G530" s="20">
        <v>75000</v>
      </c>
      <c r="H530" s="86">
        <f t="shared" si="35"/>
        <v>173.35766423357663</v>
      </c>
      <c r="I530" s="20">
        <v>78.95</v>
      </c>
      <c r="J530" s="20">
        <v>100</v>
      </c>
      <c r="K530" s="20">
        <v>100</v>
      </c>
    </row>
    <row r="531" spans="1:11" x14ac:dyDescent="0.2">
      <c r="A531" s="69" t="s">
        <v>112</v>
      </c>
      <c r="B531" s="69" t="s">
        <v>113</v>
      </c>
      <c r="C531" s="21">
        <v>54800</v>
      </c>
      <c r="D531" s="21">
        <v>95000</v>
      </c>
      <c r="E531" s="21">
        <v>75000</v>
      </c>
      <c r="F531" s="21"/>
      <c r="G531" s="21"/>
      <c r="H531" s="85">
        <f t="shared" si="35"/>
        <v>173.35766423357663</v>
      </c>
      <c r="I531" s="21">
        <v>78.95</v>
      </c>
      <c r="J531" s="22"/>
      <c r="K531" s="22"/>
    </row>
    <row r="532" spans="1:11" x14ac:dyDescent="0.2">
      <c r="A532" s="59" t="s">
        <v>114</v>
      </c>
      <c r="B532" s="59" t="s">
        <v>115</v>
      </c>
      <c r="C532" s="20">
        <v>0</v>
      </c>
      <c r="D532" s="20">
        <v>40000</v>
      </c>
      <c r="E532" s="20">
        <v>40000</v>
      </c>
      <c r="F532" s="20">
        <v>40000</v>
      </c>
      <c r="G532" s="20">
        <v>40000</v>
      </c>
      <c r="H532" s="86">
        <v>0</v>
      </c>
      <c r="I532" s="20">
        <v>100</v>
      </c>
      <c r="J532" s="20">
        <v>100</v>
      </c>
      <c r="K532" s="20">
        <v>100</v>
      </c>
    </row>
    <row r="533" spans="1:11" x14ac:dyDescent="0.2">
      <c r="A533" s="69" t="s">
        <v>116</v>
      </c>
      <c r="B533" s="69" t="s">
        <v>117</v>
      </c>
      <c r="C533" s="21">
        <v>0</v>
      </c>
      <c r="D533" s="21">
        <v>40000</v>
      </c>
      <c r="E533" s="21">
        <v>40000</v>
      </c>
      <c r="F533" s="22"/>
      <c r="G533" s="22"/>
      <c r="H533" s="85">
        <v>0</v>
      </c>
      <c r="I533" s="21">
        <v>100</v>
      </c>
      <c r="J533" s="22"/>
      <c r="K533" s="22"/>
    </row>
    <row r="534" spans="1:11" x14ac:dyDescent="0.2">
      <c r="A534" s="65" t="s">
        <v>192</v>
      </c>
      <c r="B534" s="65"/>
      <c r="C534" s="66">
        <v>17500</v>
      </c>
      <c r="D534" s="66">
        <v>70000</v>
      </c>
      <c r="E534" s="66">
        <v>50000</v>
      </c>
      <c r="F534" s="66">
        <v>50000</v>
      </c>
      <c r="G534" s="66">
        <v>50000</v>
      </c>
      <c r="H534" s="66">
        <v>400</v>
      </c>
      <c r="I534" s="66">
        <v>71.430000000000007</v>
      </c>
      <c r="J534" s="66">
        <v>100</v>
      </c>
      <c r="K534" s="66">
        <v>100</v>
      </c>
    </row>
    <row r="535" spans="1:11" x14ac:dyDescent="0.2">
      <c r="A535" s="67" t="s">
        <v>166</v>
      </c>
      <c r="B535" s="67"/>
      <c r="C535" s="68">
        <v>17500</v>
      </c>
      <c r="D535" s="68">
        <v>70000</v>
      </c>
      <c r="E535" s="68">
        <v>50000</v>
      </c>
      <c r="F535" s="68">
        <v>50000</v>
      </c>
      <c r="G535" s="68">
        <v>50000</v>
      </c>
      <c r="H535" s="68">
        <v>400</v>
      </c>
      <c r="I535" s="68">
        <v>71.430000000000007</v>
      </c>
      <c r="J535" s="68">
        <v>100</v>
      </c>
      <c r="K535" s="68">
        <v>100</v>
      </c>
    </row>
    <row r="536" spans="1:11" ht="25.5" x14ac:dyDescent="0.2">
      <c r="A536" s="59" t="s">
        <v>110</v>
      </c>
      <c r="B536" s="59" t="s">
        <v>111</v>
      </c>
      <c r="C536" s="20">
        <v>17500</v>
      </c>
      <c r="D536" s="20">
        <v>70000</v>
      </c>
      <c r="E536" s="20">
        <v>50000</v>
      </c>
      <c r="F536" s="20">
        <v>50000</v>
      </c>
      <c r="G536" s="20">
        <v>50000</v>
      </c>
      <c r="H536" s="86">
        <f t="shared" si="35"/>
        <v>400</v>
      </c>
      <c r="I536" s="20">
        <v>71.430000000000007</v>
      </c>
      <c r="J536" s="20">
        <v>100</v>
      </c>
      <c r="K536" s="20">
        <v>100</v>
      </c>
    </row>
    <row r="537" spans="1:11" x14ac:dyDescent="0.2">
      <c r="A537" s="69" t="s">
        <v>112</v>
      </c>
      <c r="B537" s="69" t="s">
        <v>113</v>
      </c>
      <c r="C537" s="21">
        <v>17500</v>
      </c>
      <c r="D537" s="21">
        <v>70000</v>
      </c>
      <c r="E537" s="21">
        <v>50000</v>
      </c>
      <c r="F537" s="22"/>
      <c r="G537" s="22"/>
      <c r="H537" s="85">
        <f t="shared" si="35"/>
        <v>400</v>
      </c>
      <c r="I537" s="21">
        <v>71.430000000000007</v>
      </c>
      <c r="J537" s="22"/>
      <c r="K537" s="22"/>
    </row>
    <row r="538" spans="1:11" x14ac:dyDescent="0.2">
      <c r="A538" s="63" t="s">
        <v>193</v>
      </c>
      <c r="B538" s="63"/>
      <c r="C538" s="64">
        <v>364132.44</v>
      </c>
      <c r="D538" s="64">
        <v>533000</v>
      </c>
      <c r="E538" s="64">
        <v>478000</v>
      </c>
      <c r="F538" s="64">
        <v>478000</v>
      </c>
      <c r="G538" s="64">
        <v>478000</v>
      </c>
      <c r="H538" s="64">
        <v>146.38</v>
      </c>
      <c r="I538" s="64">
        <v>89.68</v>
      </c>
      <c r="J538" s="64">
        <v>100</v>
      </c>
      <c r="K538" s="64">
        <v>100</v>
      </c>
    </row>
    <row r="539" spans="1:11" x14ac:dyDescent="0.2">
      <c r="A539" s="65" t="s">
        <v>194</v>
      </c>
      <c r="B539" s="65"/>
      <c r="C539" s="66">
        <v>364132.44</v>
      </c>
      <c r="D539" s="66">
        <v>483000</v>
      </c>
      <c r="E539" s="66">
        <v>428000</v>
      </c>
      <c r="F539" s="66">
        <v>428000</v>
      </c>
      <c r="G539" s="66">
        <v>428000</v>
      </c>
      <c r="H539" s="66">
        <v>132.63999999999999</v>
      </c>
      <c r="I539" s="66">
        <v>88.61</v>
      </c>
      <c r="J539" s="66">
        <v>100</v>
      </c>
      <c r="K539" s="66">
        <v>100</v>
      </c>
    </row>
    <row r="540" spans="1:11" x14ac:dyDescent="0.2">
      <c r="A540" s="67" t="s">
        <v>166</v>
      </c>
      <c r="B540" s="67"/>
      <c r="C540" s="68">
        <v>258082.44</v>
      </c>
      <c r="D540" s="68">
        <v>483000</v>
      </c>
      <c r="E540" s="68">
        <v>428000</v>
      </c>
      <c r="F540" s="68">
        <v>428000</v>
      </c>
      <c r="G540" s="68">
        <v>428000</v>
      </c>
      <c r="H540" s="89">
        <f t="shared" si="35"/>
        <v>187.14950153137113</v>
      </c>
      <c r="I540" s="68">
        <v>88.61</v>
      </c>
      <c r="J540" s="68">
        <v>100</v>
      </c>
      <c r="K540" s="68">
        <v>100</v>
      </c>
    </row>
    <row r="541" spans="1:11" ht="25.5" x14ac:dyDescent="0.2">
      <c r="A541" s="59" t="s">
        <v>110</v>
      </c>
      <c r="B541" s="59" t="s">
        <v>111</v>
      </c>
      <c r="C541" s="20">
        <v>258082.44</v>
      </c>
      <c r="D541" s="20">
        <v>483000</v>
      </c>
      <c r="E541" s="20">
        <v>428000</v>
      </c>
      <c r="F541" s="20">
        <v>428000</v>
      </c>
      <c r="G541" s="20">
        <v>428000</v>
      </c>
      <c r="H541" s="86">
        <f t="shared" si="35"/>
        <v>187.14950153137113</v>
      </c>
      <c r="I541" s="20">
        <v>88.61</v>
      </c>
      <c r="J541" s="20">
        <v>100</v>
      </c>
      <c r="K541" s="20">
        <v>100</v>
      </c>
    </row>
    <row r="542" spans="1:11" x14ac:dyDescent="0.2">
      <c r="A542" s="69" t="s">
        <v>112</v>
      </c>
      <c r="B542" s="69" t="s">
        <v>113</v>
      </c>
      <c r="C542" s="21">
        <v>258082.44</v>
      </c>
      <c r="D542" s="21">
        <v>483000</v>
      </c>
      <c r="E542" s="21">
        <v>428000</v>
      </c>
      <c r="F542" s="22"/>
      <c r="G542" s="22"/>
      <c r="H542" s="85">
        <f t="shared" si="35"/>
        <v>187.14950153137113</v>
      </c>
      <c r="I542" s="21">
        <v>88.61</v>
      </c>
      <c r="J542" s="22"/>
      <c r="K542" s="22"/>
    </row>
    <row r="543" spans="1:11" x14ac:dyDescent="0.2">
      <c r="A543" s="67" t="s">
        <v>170</v>
      </c>
      <c r="B543" s="67"/>
      <c r="C543" s="68">
        <v>106050</v>
      </c>
      <c r="D543" s="68">
        <v>0</v>
      </c>
      <c r="E543" s="68">
        <v>0</v>
      </c>
      <c r="F543" s="68">
        <v>0</v>
      </c>
      <c r="G543" s="68">
        <v>0</v>
      </c>
      <c r="H543" s="89">
        <f t="shared" si="35"/>
        <v>0</v>
      </c>
      <c r="I543" s="68">
        <v>0</v>
      </c>
      <c r="J543" s="68">
        <v>0</v>
      </c>
      <c r="K543" s="68">
        <v>0</v>
      </c>
    </row>
    <row r="544" spans="1:11" ht="25.5" x14ac:dyDescent="0.2">
      <c r="A544" s="59" t="s">
        <v>110</v>
      </c>
      <c r="B544" s="59" t="s">
        <v>111</v>
      </c>
      <c r="C544" s="20">
        <v>106050</v>
      </c>
      <c r="D544" s="20">
        <v>0</v>
      </c>
      <c r="E544" s="20">
        <v>0</v>
      </c>
      <c r="F544" s="20">
        <v>0</v>
      </c>
      <c r="G544" s="20">
        <v>0</v>
      </c>
      <c r="H544" s="86">
        <f t="shared" si="35"/>
        <v>0</v>
      </c>
      <c r="I544" s="20">
        <v>0</v>
      </c>
      <c r="J544" s="20">
        <v>0</v>
      </c>
      <c r="K544" s="20">
        <v>0</v>
      </c>
    </row>
    <row r="545" spans="1:11" x14ac:dyDescent="0.2">
      <c r="A545" s="69" t="s">
        <v>112</v>
      </c>
      <c r="B545" s="69" t="s">
        <v>113</v>
      </c>
      <c r="C545" s="21">
        <v>106050</v>
      </c>
      <c r="D545" s="21">
        <v>0</v>
      </c>
      <c r="E545" s="21">
        <v>0</v>
      </c>
      <c r="F545" s="55"/>
      <c r="G545" s="55"/>
      <c r="H545" s="85">
        <f t="shared" si="35"/>
        <v>0</v>
      </c>
      <c r="I545" s="21">
        <v>0</v>
      </c>
      <c r="J545" s="22"/>
      <c r="K545" s="22"/>
    </row>
    <row r="546" spans="1:11" x14ac:dyDescent="0.2">
      <c r="A546" s="65" t="s">
        <v>195</v>
      </c>
      <c r="B546" s="65"/>
      <c r="C546" s="66">
        <v>0</v>
      </c>
      <c r="D546" s="66">
        <v>50000</v>
      </c>
      <c r="E546" s="66">
        <v>50000</v>
      </c>
      <c r="F546" s="66">
        <v>50000</v>
      </c>
      <c r="G546" s="66">
        <v>50000</v>
      </c>
      <c r="H546" s="66">
        <v>0</v>
      </c>
      <c r="I546" s="66">
        <v>100</v>
      </c>
      <c r="J546" s="66">
        <v>100</v>
      </c>
      <c r="K546" s="66">
        <v>100</v>
      </c>
    </row>
    <row r="547" spans="1:11" x14ac:dyDescent="0.2">
      <c r="A547" s="67" t="s">
        <v>166</v>
      </c>
      <c r="B547" s="67"/>
      <c r="C547" s="68">
        <v>0</v>
      </c>
      <c r="D547" s="68">
        <v>50000</v>
      </c>
      <c r="E547" s="68">
        <v>50000</v>
      </c>
      <c r="F547" s="68">
        <v>50000</v>
      </c>
      <c r="G547" s="68">
        <v>50000</v>
      </c>
      <c r="H547" s="89">
        <v>0</v>
      </c>
      <c r="I547" s="68">
        <v>100</v>
      </c>
      <c r="J547" s="68">
        <v>100</v>
      </c>
      <c r="K547" s="68">
        <v>100</v>
      </c>
    </row>
    <row r="548" spans="1:11" ht="25.5" x14ac:dyDescent="0.2">
      <c r="A548" s="59" t="s">
        <v>110</v>
      </c>
      <c r="B548" s="59" t="s">
        <v>111</v>
      </c>
      <c r="C548" s="20">
        <v>0</v>
      </c>
      <c r="D548" s="20">
        <v>50000</v>
      </c>
      <c r="E548" s="20">
        <v>50000</v>
      </c>
      <c r="F548" s="20">
        <v>50000</v>
      </c>
      <c r="G548" s="20">
        <v>50000</v>
      </c>
      <c r="H548" s="85">
        <v>0</v>
      </c>
      <c r="I548" s="20">
        <v>100</v>
      </c>
      <c r="J548" s="20">
        <v>100</v>
      </c>
      <c r="K548" s="20">
        <v>100</v>
      </c>
    </row>
    <row r="549" spans="1:11" x14ac:dyDescent="0.2">
      <c r="A549" s="69" t="s">
        <v>112</v>
      </c>
      <c r="B549" s="69" t="s">
        <v>113</v>
      </c>
      <c r="C549" s="21">
        <v>0</v>
      </c>
      <c r="D549" s="21">
        <v>50000</v>
      </c>
      <c r="E549" s="21">
        <v>50000</v>
      </c>
      <c r="F549" s="21"/>
      <c r="G549" s="21"/>
      <c r="H549" s="85">
        <v>0</v>
      </c>
      <c r="I549" s="21">
        <v>100</v>
      </c>
      <c r="J549" s="22"/>
      <c r="K549" s="22"/>
    </row>
    <row r="550" spans="1:11" x14ac:dyDescent="0.2">
      <c r="A550" s="63" t="s">
        <v>196</v>
      </c>
      <c r="B550" s="63"/>
      <c r="C550" s="64">
        <v>129101.87</v>
      </c>
      <c r="D550" s="64">
        <v>974250</v>
      </c>
      <c r="E550" s="64">
        <v>431500</v>
      </c>
      <c r="F550" s="64">
        <v>431500</v>
      </c>
      <c r="G550" s="64">
        <v>431500</v>
      </c>
      <c r="H550" s="64">
        <v>754.64</v>
      </c>
      <c r="I550" s="64">
        <v>44.29</v>
      </c>
      <c r="J550" s="64">
        <v>100</v>
      </c>
      <c r="K550" s="64">
        <v>100</v>
      </c>
    </row>
    <row r="551" spans="1:11" x14ac:dyDescent="0.2">
      <c r="A551" s="65" t="s">
        <v>197</v>
      </c>
      <c r="B551" s="65"/>
      <c r="C551" s="66">
        <v>129101.87</v>
      </c>
      <c r="D551" s="66">
        <v>974250</v>
      </c>
      <c r="E551" s="66">
        <v>431500</v>
      </c>
      <c r="F551" s="66">
        <v>431500</v>
      </c>
      <c r="G551" s="66">
        <v>431500</v>
      </c>
      <c r="H551" s="66">
        <v>754.64</v>
      </c>
      <c r="I551" s="66">
        <v>44.29</v>
      </c>
      <c r="J551" s="66">
        <v>100</v>
      </c>
      <c r="K551" s="66">
        <v>100</v>
      </c>
    </row>
    <row r="552" spans="1:11" x14ac:dyDescent="0.2">
      <c r="A552" s="67" t="s">
        <v>170</v>
      </c>
      <c r="B552" s="67"/>
      <c r="C552" s="68">
        <v>129101.87</v>
      </c>
      <c r="D552" s="68">
        <v>974250</v>
      </c>
      <c r="E552" s="68">
        <v>431500</v>
      </c>
      <c r="F552" s="68">
        <v>431500</v>
      </c>
      <c r="G552" s="68">
        <v>431500</v>
      </c>
      <c r="H552" s="89">
        <f t="shared" si="35"/>
        <v>754.63662919832223</v>
      </c>
      <c r="I552" s="68">
        <v>44.29</v>
      </c>
      <c r="J552" s="68">
        <v>100</v>
      </c>
      <c r="K552" s="68">
        <v>100</v>
      </c>
    </row>
    <row r="553" spans="1:11" x14ac:dyDescent="0.2">
      <c r="A553" s="59" t="s">
        <v>76</v>
      </c>
      <c r="B553" s="59" t="s">
        <v>77</v>
      </c>
      <c r="C553" s="20">
        <v>70707.87</v>
      </c>
      <c r="D553" s="20">
        <v>690750</v>
      </c>
      <c r="E553" s="20">
        <v>258000</v>
      </c>
      <c r="F553" s="20">
        <v>258000</v>
      </c>
      <c r="G553" s="20">
        <v>258000</v>
      </c>
      <c r="H553" s="86">
        <f t="shared" si="35"/>
        <v>976.90681390911664</v>
      </c>
      <c r="I553" s="20">
        <v>37.35</v>
      </c>
      <c r="J553" s="20">
        <v>100</v>
      </c>
      <c r="K553" s="20">
        <v>100</v>
      </c>
    </row>
    <row r="554" spans="1:11" x14ac:dyDescent="0.2">
      <c r="A554" s="69" t="s">
        <v>78</v>
      </c>
      <c r="B554" s="69" t="s">
        <v>79</v>
      </c>
      <c r="C554" s="21">
        <v>49963.87</v>
      </c>
      <c r="D554" s="21">
        <v>550000</v>
      </c>
      <c r="E554" s="21">
        <v>200000</v>
      </c>
      <c r="F554" s="21"/>
      <c r="G554" s="21"/>
      <c r="H554" s="85">
        <f t="shared" si="35"/>
        <v>1100.7954347811728</v>
      </c>
      <c r="I554" s="21">
        <v>36.36</v>
      </c>
      <c r="J554" s="22"/>
      <c r="K554" s="22"/>
    </row>
    <row r="555" spans="1:11" x14ac:dyDescent="0.2">
      <c r="A555" s="69" t="s">
        <v>80</v>
      </c>
      <c r="B555" s="69" t="s">
        <v>81</v>
      </c>
      <c r="C555" s="21">
        <v>12500</v>
      </c>
      <c r="D555" s="21">
        <v>50000</v>
      </c>
      <c r="E555" s="21">
        <v>25000</v>
      </c>
      <c r="F555" s="22"/>
      <c r="G555" s="22"/>
      <c r="H555" s="85">
        <f t="shared" si="35"/>
        <v>400</v>
      </c>
      <c r="I555" s="21">
        <v>50</v>
      </c>
      <c r="J555" s="22"/>
      <c r="K555" s="22"/>
    </row>
    <row r="556" spans="1:11" x14ac:dyDescent="0.2">
      <c r="A556" s="69" t="s">
        <v>82</v>
      </c>
      <c r="B556" s="69" t="s">
        <v>83</v>
      </c>
      <c r="C556" s="21">
        <v>8244</v>
      </c>
      <c r="D556" s="21">
        <v>90750</v>
      </c>
      <c r="E556" s="21">
        <v>33000</v>
      </c>
      <c r="F556" s="22"/>
      <c r="G556" s="22"/>
      <c r="H556" s="85">
        <f t="shared" si="35"/>
        <v>1100.8005822416303</v>
      </c>
      <c r="I556" s="21">
        <v>36.36</v>
      </c>
      <c r="J556" s="22"/>
      <c r="K556" s="22"/>
    </row>
    <row r="557" spans="1:11" x14ac:dyDescent="0.2">
      <c r="A557" s="59" t="s">
        <v>84</v>
      </c>
      <c r="B557" s="59" t="s">
        <v>85</v>
      </c>
      <c r="C557" s="20">
        <v>58394</v>
      </c>
      <c r="D557" s="20">
        <v>263500</v>
      </c>
      <c r="E557" s="20">
        <v>163500</v>
      </c>
      <c r="F557" s="20">
        <v>163500</v>
      </c>
      <c r="G557" s="20">
        <v>163500</v>
      </c>
      <c r="H557" s="86">
        <f t="shared" si="35"/>
        <v>451.24499092372503</v>
      </c>
      <c r="I557" s="20">
        <v>62.05</v>
      </c>
      <c r="J557" s="20">
        <v>100</v>
      </c>
      <c r="K557" s="20">
        <v>100</v>
      </c>
    </row>
    <row r="558" spans="1:11" x14ac:dyDescent="0.2">
      <c r="A558" s="69" t="s">
        <v>86</v>
      </c>
      <c r="B558" s="69" t="s">
        <v>87</v>
      </c>
      <c r="C558" s="21">
        <v>2604</v>
      </c>
      <c r="D558" s="21">
        <v>104500</v>
      </c>
      <c r="E558" s="21">
        <v>46000</v>
      </c>
      <c r="F558" s="22"/>
      <c r="G558" s="22"/>
      <c r="H558" s="85">
        <f t="shared" si="35"/>
        <v>4013.0568356374811</v>
      </c>
      <c r="I558" s="21">
        <v>44.02</v>
      </c>
      <c r="J558" s="22"/>
      <c r="K558" s="22"/>
    </row>
    <row r="559" spans="1:11" x14ac:dyDescent="0.2">
      <c r="A559" s="69" t="s">
        <v>88</v>
      </c>
      <c r="B559" s="69" t="s">
        <v>89</v>
      </c>
      <c r="C559" s="21">
        <v>5790</v>
      </c>
      <c r="D559" s="21">
        <v>38000</v>
      </c>
      <c r="E559" s="21">
        <v>18500</v>
      </c>
      <c r="F559" s="22"/>
      <c r="G559" s="22"/>
      <c r="H559" s="85">
        <f t="shared" si="35"/>
        <v>656.30397236614851</v>
      </c>
      <c r="I559" s="21">
        <v>48.68</v>
      </c>
      <c r="J559" s="22"/>
      <c r="K559" s="22"/>
    </row>
    <row r="560" spans="1:11" x14ac:dyDescent="0.2">
      <c r="A560" s="69" t="s">
        <v>90</v>
      </c>
      <c r="B560" s="69" t="s">
        <v>91</v>
      </c>
      <c r="C560" s="21">
        <v>50000</v>
      </c>
      <c r="D560" s="21">
        <v>109000</v>
      </c>
      <c r="E560" s="21">
        <v>94000</v>
      </c>
      <c r="F560" s="22"/>
      <c r="G560" s="22"/>
      <c r="H560" s="85">
        <f t="shared" si="35"/>
        <v>218.00000000000003</v>
      </c>
      <c r="I560" s="21">
        <v>86.24</v>
      </c>
      <c r="J560" s="22"/>
      <c r="K560" s="22"/>
    </row>
    <row r="561" spans="1:11" x14ac:dyDescent="0.2">
      <c r="A561" s="69" t="s">
        <v>94</v>
      </c>
      <c r="B561" s="69" t="s">
        <v>95</v>
      </c>
      <c r="C561" s="21">
        <v>0</v>
      </c>
      <c r="D561" s="21">
        <v>12000</v>
      </c>
      <c r="E561" s="21">
        <v>5000</v>
      </c>
      <c r="F561" s="22"/>
      <c r="G561" s="22"/>
      <c r="H561" s="85">
        <v>0</v>
      </c>
      <c r="I561" s="21">
        <v>41.67</v>
      </c>
      <c r="J561" s="22"/>
      <c r="K561" s="22"/>
    </row>
    <row r="562" spans="1:11" ht="25.5" x14ac:dyDescent="0.2">
      <c r="A562" s="59" t="s">
        <v>130</v>
      </c>
      <c r="B562" s="59" t="s">
        <v>131</v>
      </c>
      <c r="C562" s="20">
        <v>0</v>
      </c>
      <c r="D562" s="20">
        <v>20000</v>
      </c>
      <c r="E562" s="20">
        <v>10000</v>
      </c>
      <c r="F562" s="20">
        <v>10000</v>
      </c>
      <c r="G562" s="20">
        <v>10000</v>
      </c>
      <c r="H562" s="86">
        <v>0</v>
      </c>
      <c r="I562" s="20">
        <v>50</v>
      </c>
      <c r="J562" s="20"/>
      <c r="K562" s="20"/>
    </row>
    <row r="563" spans="1:11" x14ac:dyDescent="0.2">
      <c r="A563" s="69" t="s">
        <v>134</v>
      </c>
      <c r="B563" s="69" t="s">
        <v>135</v>
      </c>
      <c r="C563" s="21">
        <v>0</v>
      </c>
      <c r="D563" s="21">
        <v>20000</v>
      </c>
      <c r="E563" s="21">
        <v>10000</v>
      </c>
      <c r="F563" s="22"/>
      <c r="G563" s="22"/>
      <c r="H563" s="85">
        <v>0</v>
      </c>
      <c r="I563" s="21">
        <v>50</v>
      </c>
      <c r="J563" s="22"/>
      <c r="K563" s="22"/>
    </row>
    <row r="564" spans="1:11" x14ac:dyDescent="0.2">
      <c r="A564" s="63" t="s">
        <v>198</v>
      </c>
      <c r="B564" s="63"/>
      <c r="C564" s="64">
        <v>316455.90000000002</v>
      </c>
      <c r="D564" s="64">
        <v>1677000</v>
      </c>
      <c r="E564" s="64">
        <v>1380000</v>
      </c>
      <c r="F564" s="64">
        <v>605000</v>
      </c>
      <c r="G564" s="64">
        <v>605000</v>
      </c>
      <c r="H564" s="64">
        <v>529.92999999999995</v>
      </c>
      <c r="I564" s="64">
        <v>82.29</v>
      </c>
      <c r="J564" s="64">
        <v>43.84</v>
      </c>
      <c r="K564" s="64">
        <v>100</v>
      </c>
    </row>
    <row r="565" spans="1:11" x14ac:dyDescent="0.2">
      <c r="A565" s="65" t="s">
        <v>199</v>
      </c>
      <c r="B565" s="65"/>
      <c r="C565" s="66">
        <v>96700</v>
      </c>
      <c r="D565" s="66">
        <v>100000</v>
      </c>
      <c r="E565" s="66">
        <v>100000</v>
      </c>
      <c r="F565" s="66">
        <v>100000</v>
      </c>
      <c r="G565" s="66">
        <v>100000</v>
      </c>
      <c r="H565" s="66">
        <v>103.41</v>
      </c>
      <c r="I565" s="66">
        <v>100</v>
      </c>
      <c r="J565" s="66">
        <v>100</v>
      </c>
      <c r="K565" s="66">
        <v>100</v>
      </c>
    </row>
    <row r="566" spans="1:11" x14ac:dyDescent="0.2">
      <c r="A566" s="67" t="s">
        <v>166</v>
      </c>
      <c r="B566" s="67"/>
      <c r="C566" s="68">
        <v>96700</v>
      </c>
      <c r="D566" s="68">
        <v>100000</v>
      </c>
      <c r="E566" s="68">
        <v>100000</v>
      </c>
      <c r="F566" s="68">
        <v>100000</v>
      </c>
      <c r="G566" s="68">
        <v>100000</v>
      </c>
      <c r="H566" s="89">
        <f t="shared" ref="H566:H615" si="36">D566/C566*100</f>
        <v>103.41261633919339</v>
      </c>
      <c r="I566" s="68">
        <v>100</v>
      </c>
      <c r="J566" s="68">
        <v>100</v>
      </c>
      <c r="K566" s="68">
        <v>100</v>
      </c>
    </row>
    <row r="567" spans="1:11" x14ac:dyDescent="0.2">
      <c r="A567" s="59" t="s">
        <v>114</v>
      </c>
      <c r="B567" s="59" t="s">
        <v>115</v>
      </c>
      <c r="C567" s="20">
        <v>96700</v>
      </c>
      <c r="D567" s="20">
        <v>100000</v>
      </c>
      <c r="E567" s="20">
        <v>100000</v>
      </c>
      <c r="F567" s="20">
        <v>100000</v>
      </c>
      <c r="G567" s="20">
        <v>100000</v>
      </c>
      <c r="H567" s="86">
        <f t="shared" si="36"/>
        <v>103.41261633919339</v>
      </c>
      <c r="I567" s="20">
        <v>100</v>
      </c>
      <c r="J567" s="20">
        <v>100</v>
      </c>
      <c r="K567" s="20">
        <v>100</v>
      </c>
    </row>
    <row r="568" spans="1:11" x14ac:dyDescent="0.2">
      <c r="A568" s="69" t="s">
        <v>116</v>
      </c>
      <c r="B568" s="69" t="s">
        <v>117</v>
      </c>
      <c r="C568" s="21">
        <v>96700</v>
      </c>
      <c r="D568" s="21">
        <v>100000</v>
      </c>
      <c r="E568" s="21">
        <v>100000</v>
      </c>
      <c r="F568" s="21"/>
      <c r="G568" s="21"/>
      <c r="H568" s="85">
        <f t="shared" si="36"/>
        <v>103.41261633919339</v>
      </c>
      <c r="I568" s="21">
        <v>100</v>
      </c>
      <c r="J568" s="22"/>
      <c r="K568" s="22"/>
    </row>
    <row r="569" spans="1:11" x14ac:dyDescent="0.2">
      <c r="A569" s="65" t="s">
        <v>200</v>
      </c>
      <c r="B569" s="65"/>
      <c r="C569" s="66">
        <v>15000</v>
      </c>
      <c r="D569" s="66">
        <v>20000</v>
      </c>
      <c r="E569" s="66">
        <v>50000</v>
      </c>
      <c r="F569" s="66">
        <v>50000</v>
      </c>
      <c r="G569" s="66">
        <v>50000</v>
      </c>
      <c r="H569" s="66">
        <v>133.33000000000001</v>
      </c>
      <c r="I569" s="66">
        <v>100</v>
      </c>
      <c r="J569" s="66">
        <v>100</v>
      </c>
      <c r="K569" s="66">
        <v>100</v>
      </c>
    </row>
    <row r="570" spans="1:11" x14ac:dyDescent="0.2">
      <c r="A570" s="67" t="s">
        <v>166</v>
      </c>
      <c r="B570" s="67"/>
      <c r="C570" s="68">
        <v>15000</v>
      </c>
      <c r="D570" s="68">
        <v>20000</v>
      </c>
      <c r="E570" s="68">
        <v>50000</v>
      </c>
      <c r="F570" s="68">
        <v>50000</v>
      </c>
      <c r="G570" s="68">
        <v>50000</v>
      </c>
      <c r="H570" s="89">
        <f t="shared" si="36"/>
        <v>133.33333333333331</v>
      </c>
      <c r="I570" s="68">
        <v>100</v>
      </c>
      <c r="J570" s="68">
        <v>100</v>
      </c>
      <c r="K570" s="68">
        <v>100</v>
      </c>
    </row>
    <row r="571" spans="1:11" x14ac:dyDescent="0.2">
      <c r="A571" s="59" t="s">
        <v>114</v>
      </c>
      <c r="B571" s="59" t="s">
        <v>115</v>
      </c>
      <c r="C571" s="20">
        <v>15000</v>
      </c>
      <c r="D571" s="20">
        <v>20000</v>
      </c>
      <c r="E571" s="20">
        <v>50000</v>
      </c>
      <c r="F571" s="20">
        <v>50000</v>
      </c>
      <c r="G571" s="20">
        <v>50000</v>
      </c>
      <c r="H571" s="86">
        <f t="shared" si="36"/>
        <v>133.33333333333331</v>
      </c>
      <c r="I571" s="20">
        <v>100</v>
      </c>
      <c r="J571" s="20">
        <v>100</v>
      </c>
      <c r="K571" s="20">
        <v>100</v>
      </c>
    </row>
    <row r="572" spans="1:11" x14ac:dyDescent="0.2">
      <c r="A572" s="69" t="s">
        <v>116</v>
      </c>
      <c r="B572" s="69" t="s">
        <v>117</v>
      </c>
      <c r="C572" s="21">
        <v>15000</v>
      </c>
      <c r="D572" s="21">
        <v>20000</v>
      </c>
      <c r="E572" s="21">
        <v>50000</v>
      </c>
      <c r="F572" s="22"/>
      <c r="G572" s="22"/>
      <c r="H572" s="85">
        <f t="shared" si="36"/>
        <v>133.33333333333331</v>
      </c>
      <c r="I572" s="21">
        <v>100</v>
      </c>
      <c r="J572" s="22"/>
      <c r="K572" s="22"/>
    </row>
    <row r="573" spans="1:11" x14ac:dyDescent="0.2">
      <c r="A573" s="65" t="s">
        <v>201</v>
      </c>
      <c r="B573" s="65"/>
      <c r="C573" s="66">
        <v>62699</v>
      </c>
      <c r="D573" s="66">
        <v>82000</v>
      </c>
      <c r="E573" s="66">
        <v>140000</v>
      </c>
      <c r="F573" s="66">
        <v>120000</v>
      </c>
      <c r="G573" s="66">
        <v>120000</v>
      </c>
      <c r="H573" s="66">
        <v>130.78</v>
      </c>
      <c r="I573" s="66">
        <v>170.73</v>
      </c>
      <c r="J573" s="66">
        <v>85.71</v>
      </c>
      <c r="K573" s="66">
        <v>100</v>
      </c>
    </row>
    <row r="574" spans="1:11" x14ac:dyDescent="0.2">
      <c r="A574" s="67" t="s">
        <v>166</v>
      </c>
      <c r="B574" s="67"/>
      <c r="C574" s="68">
        <v>62699</v>
      </c>
      <c r="D574" s="68">
        <v>82000</v>
      </c>
      <c r="E574" s="68">
        <v>140000</v>
      </c>
      <c r="F574" s="68">
        <v>120000</v>
      </c>
      <c r="G574" s="68">
        <v>120000</v>
      </c>
      <c r="H574" s="89">
        <f t="shared" si="36"/>
        <v>130.78358506515255</v>
      </c>
      <c r="I574" s="68">
        <v>170.73</v>
      </c>
      <c r="J574" s="68">
        <v>85.71</v>
      </c>
      <c r="K574" s="68">
        <v>100</v>
      </c>
    </row>
    <row r="575" spans="1:11" x14ac:dyDescent="0.2">
      <c r="A575" s="59" t="s">
        <v>114</v>
      </c>
      <c r="B575" s="59" t="s">
        <v>115</v>
      </c>
      <c r="C575" s="20">
        <v>62699</v>
      </c>
      <c r="D575" s="20">
        <v>82000</v>
      </c>
      <c r="E575" s="20">
        <v>140000</v>
      </c>
      <c r="F575" s="20">
        <v>120000</v>
      </c>
      <c r="G575" s="20">
        <v>120000</v>
      </c>
      <c r="H575" s="86">
        <f t="shared" si="36"/>
        <v>130.78358506515255</v>
      </c>
      <c r="I575" s="20">
        <v>170.73</v>
      </c>
      <c r="J575" s="20">
        <v>85.71</v>
      </c>
      <c r="K575" s="20">
        <v>100</v>
      </c>
    </row>
    <row r="576" spans="1:11" x14ac:dyDescent="0.2">
      <c r="A576" s="69" t="s">
        <v>116</v>
      </c>
      <c r="B576" s="69" t="s">
        <v>117</v>
      </c>
      <c r="C576" s="21">
        <v>62699</v>
      </c>
      <c r="D576" s="21">
        <v>82000</v>
      </c>
      <c r="E576" s="21">
        <v>140000</v>
      </c>
      <c r="F576" s="22"/>
      <c r="G576" s="22"/>
      <c r="H576" s="85">
        <f t="shared" si="36"/>
        <v>130.78358506515255</v>
      </c>
      <c r="I576" s="21">
        <v>170.73</v>
      </c>
      <c r="J576" s="22"/>
      <c r="K576" s="22"/>
    </row>
    <row r="577" spans="1:12" ht="14.25" customHeight="1" x14ac:dyDescent="0.2">
      <c r="A577" s="65" t="s">
        <v>202</v>
      </c>
      <c r="B577" s="65"/>
      <c r="C577" s="66">
        <v>59550.04</v>
      </c>
      <c r="D577" s="66">
        <v>140000</v>
      </c>
      <c r="E577" s="66">
        <v>150000</v>
      </c>
      <c r="F577" s="66">
        <v>140000</v>
      </c>
      <c r="G577" s="66">
        <v>140000</v>
      </c>
      <c r="H577" s="66">
        <v>235.1</v>
      </c>
      <c r="I577" s="66">
        <v>107.14</v>
      </c>
      <c r="J577" s="66">
        <v>93.33</v>
      </c>
      <c r="K577" s="66">
        <v>100</v>
      </c>
    </row>
    <row r="578" spans="1:12" ht="14.25" customHeight="1" x14ac:dyDescent="0.2">
      <c r="A578" s="67" t="s">
        <v>166</v>
      </c>
      <c r="B578" s="67"/>
      <c r="C578" s="68">
        <v>59550.04</v>
      </c>
      <c r="D578" s="68">
        <v>140000</v>
      </c>
      <c r="E578" s="68">
        <v>150000</v>
      </c>
      <c r="F578" s="68">
        <v>140000</v>
      </c>
      <c r="G578" s="68">
        <v>140000</v>
      </c>
      <c r="H578" s="89">
        <f t="shared" si="36"/>
        <v>235.09639959939571</v>
      </c>
      <c r="I578" s="68">
        <v>107.14</v>
      </c>
      <c r="J578" s="68">
        <v>93.33</v>
      </c>
      <c r="K578" s="68">
        <v>100</v>
      </c>
      <c r="L578" s="4"/>
    </row>
    <row r="579" spans="1:12" ht="14.25" customHeight="1" x14ac:dyDescent="0.2">
      <c r="A579" s="59" t="s">
        <v>114</v>
      </c>
      <c r="B579" s="59" t="s">
        <v>115</v>
      </c>
      <c r="C579" s="20">
        <v>59550.04</v>
      </c>
      <c r="D579" s="20">
        <v>140000</v>
      </c>
      <c r="E579" s="20">
        <v>150000</v>
      </c>
      <c r="F579" s="20">
        <v>140000</v>
      </c>
      <c r="G579" s="20">
        <v>140000</v>
      </c>
      <c r="H579" s="86">
        <f t="shared" si="36"/>
        <v>235.09639959939571</v>
      </c>
      <c r="I579" s="20">
        <v>107.14</v>
      </c>
      <c r="J579" s="20">
        <v>93.33</v>
      </c>
      <c r="K579" s="20">
        <v>100</v>
      </c>
      <c r="L579" s="4"/>
    </row>
    <row r="580" spans="1:12" x14ac:dyDescent="0.2">
      <c r="A580" s="69" t="s">
        <v>116</v>
      </c>
      <c r="B580" s="69" t="s">
        <v>117</v>
      </c>
      <c r="C580" s="21">
        <v>59550.04</v>
      </c>
      <c r="D580" s="21">
        <v>140000</v>
      </c>
      <c r="E580" s="21">
        <v>150000</v>
      </c>
      <c r="F580" s="21"/>
      <c r="G580" s="21"/>
      <c r="H580" s="85">
        <f t="shared" si="36"/>
        <v>235.09639959939571</v>
      </c>
      <c r="I580" s="21">
        <v>107.14</v>
      </c>
      <c r="J580" s="22"/>
      <c r="K580" s="22"/>
      <c r="L580" s="6"/>
    </row>
    <row r="581" spans="1:12" x14ac:dyDescent="0.2">
      <c r="A581" s="65" t="s">
        <v>203</v>
      </c>
      <c r="B581" s="65"/>
      <c r="C581" s="66">
        <v>82506.86</v>
      </c>
      <c r="D581" s="66">
        <v>195000</v>
      </c>
      <c r="E581" s="66">
        <v>200000</v>
      </c>
      <c r="F581" s="66">
        <v>195000</v>
      </c>
      <c r="G581" s="66">
        <v>195000</v>
      </c>
      <c r="H581" s="66">
        <v>236.34</v>
      </c>
      <c r="I581" s="66">
        <v>102.56</v>
      </c>
      <c r="J581" s="66">
        <v>97.5</v>
      </c>
      <c r="K581" s="66">
        <v>100</v>
      </c>
      <c r="L581" s="6"/>
    </row>
    <row r="582" spans="1:12" x14ac:dyDescent="0.2">
      <c r="A582" s="67" t="s">
        <v>166</v>
      </c>
      <c r="B582" s="67"/>
      <c r="C582" s="68">
        <v>2500</v>
      </c>
      <c r="D582" s="68">
        <v>75000</v>
      </c>
      <c r="E582" s="68">
        <v>80000</v>
      </c>
      <c r="F582" s="68">
        <v>75000</v>
      </c>
      <c r="G582" s="68">
        <v>75000</v>
      </c>
      <c r="H582" s="89">
        <f t="shared" si="36"/>
        <v>3000</v>
      </c>
      <c r="I582" s="68">
        <v>106.67</v>
      </c>
      <c r="J582" s="68">
        <v>93.75</v>
      </c>
      <c r="K582" s="68">
        <v>100</v>
      </c>
    </row>
    <row r="583" spans="1:12" x14ac:dyDescent="0.2">
      <c r="A583" s="59" t="s">
        <v>84</v>
      </c>
      <c r="B583" s="59" t="s">
        <v>85</v>
      </c>
      <c r="C583" s="20">
        <v>0</v>
      </c>
      <c r="D583" s="20">
        <v>60000</v>
      </c>
      <c r="E583" s="20">
        <v>60000</v>
      </c>
      <c r="F583" s="20">
        <v>60000</v>
      </c>
      <c r="G583" s="20">
        <v>60000</v>
      </c>
      <c r="H583" s="86">
        <v>0</v>
      </c>
      <c r="I583" s="20">
        <v>100</v>
      </c>
      <c r="J583" s="20">
        <v>100</v>
      </c>
      <c r="K583" s="20">
        <v>100</v>
      </c>
    </row>
    <row r="584" spans="1:12" x14ac:dyDescent="0.2">
      <c r="A584" s="69" t="s">
        <v>90</v>
      </c>
      <c r="B584" s="69" t="s">
        <v>91</v>
      </c>
      <c r="C584" s="21">
        <v>0</v>
      </c>
      <c r="D584" s="21">
        <v>60000</v>
      </c>
      <c r="E584" s="21">
        <v>60000</v>
      </c>
      <c r="F584" s="21"/>
      <c r="G584" s="21"/>
      <c r="H584" s="85">
        <v>0</v>
      </c>
      <c r="I584" s="21">
        <v>100</v>
      </c>
      <c r="J584" s="22"/>
      <c r="K584" s="22"/>
    </row>
    <row r="585" spans="1:12" x14ac:dyDescent="0.2">
      <c r="A585" s="59" t="s">
        <v>114</v>
      </c>
      <c r="B585" s="59" t="s">
        <v>115</v>
      </c>
      <c r="C585" s="20">
        <v>2500</v>
      </c>
      <c r="D585" s="20">
        <v>15000</v>
      </c>
      <c r="E585" s="20">
        <v>20000</v>
      </c>
      <c r="F585" s="20">
        <v>15000</v>
      </c>
      <c r="G585" s="20">
        <v>15000</v>
      </c>
      <c r="H585" s="86">
        <f t="shared" si="36"/>
        <v>600</v>
      </c>
      <c r="I585" s="20">
        <v>133.33000000000001</v>
      </c>
      <c r="J585" s="20">
        <v>75</v>
      </c>
      <c r="K585" s="20">
        <v>100</v>
      </c>
    </row>
    <row r="586" spans="1:12" x14ac:dyDescent="0.2">
      <c r="A586" s="69" t="s">
        <v>116</v>
      </c>
      <c r="B586" s="69" t="s">
        <v>117</v>
      </c>
      <c r="C586" s="21">
        <v>2500</v>
      </c>
      <c r="D586" s="21">
        <v>15000</v>
      </c>
      <c r="E586" s="21">
        <v>20000</v>
      </c>
      <c r="F586" s="22"/>
      <c r="G586" s="22"/>
      <c r="H586" s="85">
        <f t="shared" si="36"/>
        <v>600</v>
      </c>
      <c r="I586" s="21">
        <v>133.33000000000001</v>
      </c>
      <c r="J586" s="22"/>
      <c r="K586" s="22"/>
    </row>
    <row r="587" spans="1:12" x14ac:dyDescent="0.2">
      <c r="A587" s="67" t="s">
        <v>170</v>
      </c>
      <c r="B587" s="67"/>
      <c r="C587" s="68">
        <v>80006.86</v>
      </c>
      <c r="D587" s="68">
        <v>120000</v>
      </c>
      <c r="E587" s="68">
        <v>120000</v>
      </c>
      <c r="F587" s="68">
        <v>120000</v>
      </c>
      <c r="G587" s="68">
        <v>120000</v>
      </c>
      <c r="H587" s="89">
        <f t="shared" si="36"/>
        <v>149.9871386028648</v>
      </c>
      <c r="I587" s="68">
        <v>100</v>
      </c>
      <c r="J587" s="68">
        <v>100</v>
      </c>
      <c r="K587" s="68">
        <v>100</v>
      </c>
    </row>
    <row r="588" spans="1:12" x14ac:dyDescent="0.2">
      <c r="A588" s="59" t="s">
        <v>114</v>
      </c>
      <c r="B588" s="59" t="s">
        <v>115</v>
      </c>
      <c r="C588" s="20">
        <v>80006.86</v>
      </c>
      <c r="D588" s="20">
        <v>120000</v>
      </c>
      <c r="E588" s="20">
        <v>120000</v>
      </c>
      <c r="F588" s="20">
        <v>120000</v>
      </c>
      <c r="G588" s="20">
        <v>120000</v>
      </c>
      <c r="H588" s="86">
        <f t="shared" si="36"/>
        <v>149.9871386028648</v>
      </c>
      <c r="I588" s="20">
        <v>100</v>
      </c>
      <c r="J588" s="20">
        <v>100</v>
      </c>
      <c r="K588" s="20">
        <v>100</v>
      </c>
    </row>
    <row r="589" spans="1:12" x14ac:dyDescent="0.2">
      <c r="A589" s="69" t="s">
        <v>116</v>
      </c>
      <c r="B589" s="69" t="s">
        <v>117</v>
      </c>
      <c r="C589" s="21">
        <v>80006.86</v>
      </c>
      <c r="D589" s="21">
        <v>120000</v>
      </c>
      <c r="E589" s="21">
        <v>120000</v>
      </c>
      <c r="F589" s="21"/>
      <c r="G589" s="21"/>
      <c r="H589" s="85">
        <f t="shared" si="36"/>
        <v>149.9871386028648</v>
      </c>
      <c r="I589" s="21">
        <v>100</v>
      </c>
      <c r="J589" s="22"/>
      <c r="K589" s="22"/>
    </row>
    <row r="590" spans="1:12" x14ac:dyDescent="0.2">
      <c r="A590" s="65" t="s">
        <v>251</v>
      </c>
      <c r="B590" s="65"/>
      <c r="C590" s="66">
        <v>0</v>
      </c>
      <c r="D590" s="66">
        <v>400000</v>
      </c>
      <c r="E590" s="66">
        <v>0</v>
      </c>
      <c r="F590" s="66">
        <v>0</v>
      </c>
      <c r="G590" s="66">
        <v>0</v>
      </c>
      <c r="H590" s="66">
        <v>0</v>
      </c>
      <c r="I590" s="66">
        <v>0</v>
      </c>
      <c r="J590" s="66">
        <v>0</v>
      </c>
      <c r="K590" s="66">
        <v>0</v>
      </c>
    </row>
    <row r="591" spans="1:12" x14ac:dyDescent="0.2">
      <c r="A591" s="67" t="s">
        <v>170</v>
      </c>
      <c r="B591" s="67"/>
      <c r="C591" s="68">
        <v>0</v>
      </c>
      <c r="D591" s="68">
        <v>400000</v>
      </c>
      <c r="E591" s="68">
        <v>0</v>
      </c>
      <c r="F591" s="68">
        <v>0</v>
      </c>
      <c r="G591" s="68">
        <v>0</v>
      </c>
      <c r="H591" s="68">
        <v>0</v>
      </c>
      <c r="I591" s="68">
        <v>0</v>
      </c>
      <c r="J591" s="68">
        <v>0</v>
      </c>
      <c r="K591" s="68">
        <v>0</v>
      </c>
    </row>
    <row r="592" spans="1:12" ht="25.5" x14ac:dyDescent="0.2">
      <c r="A592" s="59" t="s">
        <v>130</v>
      </c>
      <c r="B592" s="59" t="s">
        <v>131</v>
      </c>
      <c r="C592" s="20">
        <v>0</v>
      </c>
      <c r="D592" s="20">
        <v>400000</v>
      </c>
      <c r="E592" s="20">
        <v>0</v>
      </c>
      <c r="F592" s="20">
        <v>0</v>
      </c>
      <c r="G592" s="20">
        <v>0</v>
      </c>
      <c r="H592" s="86">
        <v>0</v>
      </c>
      <c r="I592" s="20">
        <v>0</v>
      </c>
      <c r="J592" s="20">
        <v>0</v>
      </c>
      <c r="K592" s="20">
        <v>0</v>
      </c>
    </row>
    <row r="593" spans="1:11" x14ac:dyDescent="0.2">
      <c r="A593" s="69" t="s">
        <v>134</v>
      </c>
      <c r="B593" s="69" t="s">
        <v>135</v>
      </c>
      <c r="C593" s="21">
        <v>0</v>
      </c>
      <c r="D593" s="21">
        <v>400000</v>
      </c>
      <c r="E593" s="21">
        <v>0</v>
      </c>
      <c r="F593" s="22"/>
      <c r="G593" s="22"/>
      <c r="H593" s="85">
        <v>0</v>
      </c>
      <c r="I593" s="21">
        <v>0</v>
      </c>
      <c r="J593" s="22"/>
      <c r="K593" s="22"/>
    </row>
    <row r="594" spans="1:11" x14ac:dyDescent="0.2">
      <c r="A594" s="65" t="s">
        <v>375</v>
      </c>
      <c r="B594" s="65"/>
      <c r="C594" s="66">
        <v>0</v>
      </c>
      <c r="D594" s="66">
        <v>740000</v>
      </c>
      <c r="E594" s="66">
        <v>740000</v>
      </c>
      <c r="F594" s="66">
        <v>0</v>
      </c>
      <c r="G594" s="66">
        <v>0</v>
      </c>
      <c r="H594" s="66">
        <v>0</v>
      </c>
      <c r="I594" s="66">
        <v>100</v>
      </c>
      <c r="J594" s="66">
        <v>100</v>
      </c>
      <c r="K594" s="66">
        <v>100</v>
      </c>
    </row>
    <row r="595" spans="1:11" x14ac:dyDescent="0.2">
      <c r="A595" s="67" t="s">
        <v>170</v>
      </c>
      <c r="B595" s="67"/>
      <c r="C595" s="68">
        <v>0</v>
      </c>
      <c r="D595" s="68">
        <v>740000</v>
      </c>
      <c r="E595" s="68">
        <v>740000</v>
      </c>
      <c r="F595" s="68">
        <v>0</v>
      </c>
      <c r="G595" s="68">
        <v>0</v>
      </c>
      <c r="H595" s="89">
        <v>0</v>
      </c>
      <c r="I595" s="68">
        <v>100</v>
      </c>
      <c r="J595" s="68">
        <v>100</v>
      </c>
      <c r="K595" s="68">
        <v>100</v>
      </c>
    </row>
    <row r="596" spans="1:11" ht="25.5" x14ac:dyDescent="0.2">
      <c r="A596" s="59" t="s">
        <v>130</v>
      </c>
      <c r="B596" s="59" t="s">
        <v>131</v>
      </c>
      <c r="C596" s="20">
        <v>0</v>
      </c>
      <c r="D596" s="20">
        <v>740000</v>
      </c>
      <c r="E596" s="20">
        <v>740000</v>
      </c>
      <c r="F596" s="20">
        <v>0</v>
      </c>
      <c r="G596" s="20">
        <v>0</v>
      </c>
      <c r="H596" s="86">
        <v>0</v>
      </c>
      <c r="I596" s="20">
        <v>100</v>
      </c>
      <c r="J596" s="20">
        <v>100</v>
      </c>
      <c r="K596" s="20">
        <v>100</v>
      </c>
    </row>
    <row r="597" spans="1:11" x14ac:dyDescent="0.2">
      <c r="A597" s="69" t="s">
        <v>132</v>
      </c>
      <c r="B597" s="69" t="s">
        <v>133</v>
      </c>
      <c r="C597" s="21">
        <v>0</v>
      </c>
      <c r="D597" s="21">
        <v>740000</v>
      </c>
      <c r="E597" s="21">
        <v>740000</v>
      </c>
      <c r="F597" s="22"/>
      <c r="G597" s="22"/>
      <c r="H597" s="85">
        <v>0</v>
      </c>
      <c r="I597" s="21">
        <v>100</v>
      </c>
      <c r="J597" s="22"/>
      <c r="K597" s="22"/>
    </row>
    <row r="598" spans="1:11" x14ac:dyDescent="0.2">
      <c r="A598" s="63" t="s">
        <v>204</v>
      </c>
      <c r="B598" s="63"/>
      <c r="C598" s="64">
        <v>50009.95</v>
      </c>
      <c r="D598" s="64">
        <v>950000</v>
      </c>
      <c r="E598" s="64">
        <v>872000</v>
      </c>
      <c r="F598" s="64">
        <v>250000</v>
      </c>
      <c r="G598" s="64">
        <v>250000</v>
      </c>
      <c r="H598" s="64">
        <v>1899.62</v>
      </c>
      <c r="I598" s="64">
        <v>91.79</v>
      </c>
      <c r="J598" s="64">
        <v>28.67</v>
      </c>
      <c r="K598" s="64">
        <v>100</v>
      </c>
    </row>
    <row r="599" spans="1:11" x14ac:dyDescent="0.2">
      <c r="A599" s="65" t="s">
        <v>205</v>
      </c>
      <c r="B599" s="65"/>
      <c r="C599" s="66">
        <v>0</v>
      </c>
      <c r="D599" s="66">
        <v>210000</v>
      </c>
      <c r="E599" s="66">
        <v>210000</v>
      </c>
      <c r="F599" s="66">
        <v>210000</v>
      </c>
      <c r="G599" s="66">
        <v>210000</v>
      </c>
      <c r="H599" s="66">
        <v>0</v>
      </c>
      <c r="I599" s="66">
        <v>100</v>
      </c>
      <c r="J599" s="66">
        <v>100</v>
      </c>
      <c r="K599" s="66">
        <v>100</v>
      </c>
    </row>
    <row r="600" spans="1:11" x14ac:dyDescent="0.2">
      <c r="A600" s="67" t="s">
        <v>170</v>
      </c>
      <c r="B600" s="67"/>
      <c r="C600" s="68">
        <v>0</v>
      </c>
      <c r="D600" s="68">
        <v>210000</v>
      </c>
      <c r="E600" s="68">
        <v>210000</v>
      </c>
      <c r="F600" s="68">
        <v>210000</v>
      </c>
      <c r="G600" s="68">
        <v>210000</v>
      </c>
      <c r="H600" s="89">
        <v>0</v>
      </c>
      <c r="I600" s="68">
        <v>100</v>
      </c>
      <c r="J600" s="68">
        <v>100</v>
      </c>
      <c r="K600" s="68">
        <v>100</v>
      </c>
    </row>
    <row r="601" spans="1:11" ht="25.5" x14ac:dyDescent="0.2">
      <c r="A601" s="59" t="s">
        <v>124</v>
      </c>
      <c r="B601" s="59" t="s">
        <v>125</v>
      </c>
      <c r="C601" s="20">
        <v>0</v>
      </c>
      <c r="D601" s="20">
        <v>210000</v>
      </c>
      <c r="E601" s="20">
        <v>210000</v>
      </c>
      <c r="F601" s="20">
        <v>210000</v>
      </c>
      <c r="G601" s="20">
        <v>210000</v>
      </c>
      <c r="H601" s="86">
        <v>0</v>
      </c>
      <c r="I601" s="20">
        <v>100</v>
      </c>
      <c r="J601" s="20">
        <v>100</v>
      </c>
      <c r="K601" s="20">
        <v>100</v>
      </c>
    </row>
    <row r="602" spans="1:11" x14ac:dyDescent="0.2">
      <c r="A602" s="69" t="s">
        <v>128</v>
      </c>
      <c r="B602" s="69" t="s">
        <v>129</v>
      </c>
      <c r="C602" s="21">
        <v>0</v>
      </c>
      <c r="D602" s="21">
        <v>210000</v>
      </c>
      <c r="E602" s="21">
        <v>210000</v>
      </c>
      <c r="F602" s="22"/>
      <c r="G602" s="22"/>
      <c r="H602" s="85">
        <v>0</v>
      </c>
      <c r="I602" s="21">
        <v>100</v>
      </c>
      <c r="J602" s="22"/>
      <c r="K602" s="22"/>
    </row>
    <row r="603" spans="1:11" x14ac:dyDescent="0.2">
      <c r="A603" s="65" t="s">
        <v>206</v>
      </c>
      <c r="B603" s="65"/>
      <c r="C603" s="66">
        <v>37945</v>
      </c>
      <c r="D603" s="66">
        <v>700000</v>
      </c>
      <c r="E603" s="66">
        <v>622000</v>
      </c>
      <c r="F603" s="66">
        <v>0</v>
      </c>
      <c r="G603" s="66">
        <v>0</v>
      </c>
      <c r="H603" s="66">
        <v>1844.78</v>
      </c>
      <c r="I603" s="66">
        <v>88.86</v>
      </c>
      <c r="J603" s="66">
        <v>0</v>
      </c>
      <c r="K603" s="66">
        <v>0</v>
      </c>
    </row>
    <row r="604" spans="1:11" x14ac:dyDescent="0.2">
      <c r="A604" s="67" t="s">
        <v>170</v>
      </c>
      <c r="B604" s="67"/>
      <c r="C604" s="68">
        <v>37945</v>
      </c>
      <c r="D604" s="68">
        <v>700000</v>
      </c>
      <c r="E604" s="68">
        <v>622000</v>
      </c>
      <c r="F604" s="68">
        <v>0</v>
      </c>
      <c r="G604" s="68">
        <v>0</v>
      </c>
      <c r="H604" s="89">
        <f t="shared" si="36"/>
        <v>1844.7753327184082</v>
      </c>
      <c r="I604" s="68">
        <v>88.86</v>
      </c>
      <c r="J604" s="68">
        <v>0</v>
      </c>
      <c r="K604" s="68">
        <v>0</v>
      </c>
    </row>
    <row r="605" spans="1:11" ht="25.5" x14ac:dyDescent="0.2">
      <c r="A605" s="59" t="s">
        <v>142</v>
      </c>
      <c r="B605" s="59" t="s">
        <v>143</v>
      </c>
      <c r="C605" s="20">
        <v>37945</v>
      </c>
      <c r="D605" s="20">
        <v>700000</v>
      </c>
      <c r="E605" s="20">
        <v>622000</v>
      </c>
      <c r="F605" s="20">
        <v>0</v>
      </c>
      <c r="G605" s="20">
        <v>0</v>
      </c>
      <c r="H605" s="86">
        <f t="shared" si="36"/>
        <v>1844.7753327184082</v>
      </c>
      <c r="I605" s="20">
        <v>88.86</v>
      </c>
      <c r="J605" s="20">
        <v>0</v>
      </c>
      <c r="K605" s="20">
        <v>0</v>
      </c>
    </row>
    <row r="606" spans="1:11" x14ac:dyDescent="0.2">
      <c r="A606" s="69" t="s">
        <v>144</v>
      </c>
      <c r="B606" s="69" t="s">
        <v>145</v>
      </c>
      <c r="C606" s="21">
        <v>37945</v>
      </c>
      <c r="D606" s="21">
        <v>700000</v>
      </c>
      <c r="E606" s="21">
        <v>622000</v>
      </c>
      <c r="F606" s="22"/>
      <c r="G606" s="22"/>
      <c r="H606" s="85">
        <f t="shared" si="36"/>
        <v>1844.7753327184082</v>
      </c>
      <c r="I606" s="21">
        <v>88.86</v>
      </c>
      <c r="J606" s="22"/>
      <c r="K606" s="22"/>
    </row>
    <row r="607" spans="1:11" x14ac:dyDescent="0.2">
      <c r="A607" s="65" t="s">
        <v>207</v>
      </c>
      <c r="B607" s="65"/>
      <c r="C607" s="66">
        <v>12064.95</v>
      </c>
      <c r="D607" s="66">
        <v>40000</v>
      </c>
      <c r="E607" s="66">
        <v>40000</v>
      </c>
      <c r="F607" s="66">
        <v>40000</v>
      </c>
      <c r="G607" s="66">
        <v>40000</v>
      </c>
      <c r="H607" s="66">
        <v>331.54</v>
      </c>
      <c r="I607" s="66">
        <v>100</v>
      </c>
      <c r="J607" s="66">
        <v>100</v>
      </c>
      <c r="K607" s="66">
        <v>100</v>
      </c>
    </row>
    <row r="608" spans="1:11" x14ac:dyDescent="0.2">
      <c r="A608" s="67" t="s">
        <v>170</v>
      </c>
      <c r="B608" s="67"/>
      <c r="C608" s="68">
        <v>12064.95</v>
      </c>
      <c r="D608" s="68">
        <v>40000</v>
      </c>
      <c r="E608" s="68">
        <v>40000</v>
      </c>
      <c r="F608" s="68">
        <v>40000</v>
      </c>
      <c r="G608" s="68">
        <v>40000</v>
      </c>
      <c r="H608" s="89">
        <f t="shared" si="36"/>
        <v>331.5388791499343</v>
      </c>
      <c r="I608" s="68">
        <v>100</v>
      </c>
      <c r="J608" s="68">
        <v>100</v>
      </c>
      <c r="K608" s="68">
        <v>100</v>
      </c>
    </row>
    <row r="609" spans="1:11" x14ac:dyDescent="0.2">
      <c r="A609" s="59" t="s">
        <v>84</v>
      </c>
      <c r="B609" s="59" t="s">
        <v>85</v>
      </c>
      <c r="C609" s="20">
        <v>12064.95</v>
      </c>
      <c r="D609" s="20">
        <v>40000</v>
      </c>
      <c r="E609" s="20">
        <v>40000</v>
      </c>
      <c r="F609" s="20">
        <v>40000</v>
      </c>
      <c r="G609" s="20">
        <v>40000</v>
      </c>
      <c r="H609" s="86">
        <f t="shared" si="36"/>
        <v>331.5388791499343</v>
      </c>
      <c r="I609" s="20">
        <v>100</v>
      </c>
      <c r="J609" s="20">
        <v>100</v>
      </c>
      <c r="K609" s="20">
        <v>100</v>
      </c>
    </row>
    <row r="610" spans="1:11" x14ac:dyDescent="0.2">
      <c r="A610" s="69" t="s">
        <v>90</v>
      </c>
      <c r="B610" s="69" t="s">
        <v>91</v>
      </c>
      <c r="C610" s="21">
        <v>12064.95</v>
      </c>
      <c r="D610" s="21">
        <v>40000</v>
      </c>
      <c r="E610" s="21">
        <v>40000</v>
      </c>
      <c r="F610" s="22"/>
      <c r="G610" s="22"/>
      <c r="H610" s="85">
        <f t="shared" si="36"/>
        <v>331.5388791499343</v>
      </c>
      <c r="I610" s="21">
        <v>100</v>
      </c>
      <c r="J610" s="22"/>
      <c r="K610" s="22"/>
    </row>
    <row r="611" spans="1:11" x14ac:dyDescent="0.2">
      <c r="A611" s="63" t="s">
        <v>376</v>
      </c>
      <c r="B611" s="63"/>
      <c r="C611" s="64">
        <v>5780155.6100000003</v>
      </c>
      <c r="D611" s="64">
        <v>14760000</v>
      </c>
      <c r="E611" s="64">
        <v>17678480</v>
      </c>
      <c r="F611" s="64">
        <v>6583030</v>
      </c>
      <c r="G611" s="64">
        <v>6583030</v>
      </c>
      <c r="H611" s="64">
        <v>255.36</v>
      </c>
      <c r="I611" s="64">
        <v>119.77</v>
      </c>
      <c r="J611" s="64">
        <v>37.24</v>
      </c>
      <c r="K611" s="64">
        <v>100</v>
      </c>
    </row>
    <row r="612" spans="1:11" x14ac:dyDescent="0.2">
      <c r="A612" s="65" t="s">
        <v>377</v>
      </c>
      <c r="B612" s="65"/>
      <c r="C612" s="66">
        <v>136903.79999999999</v>
      </c>
      <c r="D612" s="66">
        <v>0</v>
      </c>
      <c r="E612" s="66">
        <v>0</v>
      </c>
      <c r="F612" s="66">
        <v>0</v>
      </c>
      <c r="G612" s="66">
        <v>0</v>
      </c>
      <c r="H612" s="66">
        <v>0</v>
      </c>
      <c r="I612" s="66">
        <v>0</v>
      </c>
      <c r="J612" s="66">
        <v>0</v>
      </c>
      <c r="K612" s="66">
        <v>0</v>
      </c>
    </row>
    <row r="613" spans="1:11" x14ac:dyDescent="0.2">
      <c r="A613" s="67" t="s">
        <v>185</v>
      </c>
      <c r="B613" s="67"/>
      <c r="C613" s="68">
        <v>136903.79999999999</v>
      </c>
      <c r="D613" s="68">
        <v>0</v>
      </c>
      <c r="E613" s="68">
        <v>0</v>
      </c>
      <c r="F613" s="68">
        <v>0</v>
      </c>
      <c r="G613" s="68">
        <v>0</v>
      </c>
      <c r="H613" s="89">
        <f t="shared" si="36"/>
        <v>0</v>
      </c>
      <c r="I613" s="68">
        <v>0</v>
      </c>
      <c r="J613" s="68">
        <v>0</v>
      </c>
      <c r="K613" s="68">
        <v>0</v>
      </c>
    </row>
    <row r="614" spans="1:11" ht="25.5" x14ac:dyDescent="0.2">
      <c r="A614" s="59" t="s">
        <v>148</v>
      </c>
      <c r="B614" s="59" t="s">
        <v>149</v>
      </c>
      <c r="C614" s="20">
        <v>136903.79999999999</v>
      </c>
      <c r="D614" s="20">
        <v>0</v>
      </c>
      <c r="E614" s="20">
        <v>0</v>
      </c>
      <c r="F614" s="20">
        <v>0</v>
      </c>
      <c r="G614" s="20">
        <v>0</v>
      </c>
      <c r="H614" s="86">
        <f t="shared" si="36"/>
        <v>0</v>
      </c>
      <c r="I614" s="20">
        <v>0</v>
      </c>
      <c r="J614" s="20">
        <v>0</v>
      </c>
      <c r="K614" s="20">
        <v>0</v>
      </c>
    </row>
    <row r="615" spans="1:11" ht="25.5" x14ac:dyDescent="0.2">
      <c r="A615" s="69" t="s">
        <v>150</v>
      </c>
      <c r="B615" s="69" t="s">
        <v>151</v>
      </c>
      <c r="C615" s="21">
        <v>136903.79999999999</v>
      </c>
      <c r="D615" s="21">
        <v>0</v>
      </c>
      <c r="E615" s="21">
        <v>0</v>
      </c>
      <c r="F615" s="22"/>
      <c r="G615" s="22"/>
      <c r="H615" s="85">
        <f t="shared" si="36"/>
        <v>0</v>
      </c>
      <c r="I615" s="21">
        <v>0</v>
      </c>
      <c r="J615" s="22"/>
      <c r="K615" s="22"/>
    </row>
    <row r="616" spans="1:11" x14ac:dyDescent="0.2">
      <c r="A616" s="65" t="s">
        <v>208</v>
      </c>
      <c r="B616" s="65"/>
      <c r="C616" s="66">
        <v>3150.48</v>
      </c>
      <c r="D616" s="66">
        <v>250000</v>
      </c>
      <c r="E616" s="66">
        <v>100000</v>
      </c>
      <c r="F616" s="66">
        <v>250000</v>
      </c>
      <c r="G616" s="66">
        <v>250000</v>
      </c>
      <c r="H616" s="66">
        <v>7935.3</v>
      </c>
      <c r="I616" s="66">
        <v>40</v>
      </c>
      <c r="J616" s="66">
        <v>250</v>
      </c>
      <c r="K616" s="66">
        <v>100</v>
      </c>
    </row>
    <row r="617" spans="1:11" x14ac:dyDescent="0.2">
      <c r="A617" s="67" t="s">
        <v>209</v>
      </c>
      <c r="B617" s="67"/>
      <c r="C617" s="68">
        <v>0</v>
      </c>
      <c r="D617" s="68">
        <v>250000</v>
      </c>
      <c r="E617" s="68">
        <v>100000</v>
      </c>
      <c r="F617" s="68">
        <v>250000</v>
      </c>
      <c r="G617" s="68">
        <v>250000</v>
      </c>
      <c r="H617" s="89">
        <v>0</v>
      </c>
      <c r="I617" s="68">
        <v>40</v>
      </c>
      <c r="J617" s="68">
        <v>250</v>
      </c>
      <c r="K617" s="68">
        <v>100</v>
      </c>
    </row>
    <row r="618" spans="1:11" ht="25.5" x14ac:dyDescent="0.2">
      <c r="A618" s="59" t="s">
        <v>130</v>
      </c>
      <c r="B618" s="59" t="s">
        <v>131</v>
      </c>
      <c r="C618" s="20">
        <v>0</v>
      </c>
      <c r="D618" s="20">
        <v>250000</v>
      </c>
      <c r="E618" s="20">
        <v>100000</v>
      </c>
      <c r="F618" s="20">
        <v>250000</v>
      </c>
      <c r="G618" s="20">
        <v>250000</v>
      </c>
      <c r="H618" s="86">
        <v>0</v>
      </c>
      <c r="I618" s="20">
        <v>40</v>
      </c>
      <c r="J618" s="20">
        <v>250</v>
      </c>
      <c r="K618" s="20">
        <v>100</v>
      </c>
    </row>
    <row r="619" spans="1:11" x14ac:dyDescent="0.2">
      <c r="A619" s="69" t="s">
        <v>132</v>
      </c>
      <c r="B619" s="69" t="s">
        <v>133</v>
      </c>
      <c r="C619" s="21">
        <v>0</v>
      </c>
      <c r="D619" s="21">
        <v>250000</v>
      </c>
      <c r="E619" s="21">
        <v>100000</v>
      </c>
      <c r="F619" s="22"/>
      <c r="G619" s="22"/>
      <c r="H619" s="85">
        <v>0</v>
      </c>
      <c r="I619" s="21">
        <v>40</v>
      </c>
      <c r="J619" s="22"/>
      <c r="K619" s="22"/>
    </row>
    <row r="620" spans="1:11" x14ac:dyDescent="0.2">
      <c r="A620" s="67" t="s">
        <v>185</v>
      </c>
      <c r="B620" s="67"/>
      <c r="C620" s="68">
        <v>3150.48</v>
      </c>
      <c r="D620" s="68">
        <v>0</v>
      </c>
      <c r="E620" s="68">
        <v>0</v>
      </c>
      <c r="F620" s="68">
        <v>0</v>
      </c>
      <c r="G620" s="68">
        <v>0</v>
      </c>
      <c r="H620" s="89">
        <f t="shared" ref="H620:H672" si="37">D620/C620*100</f>
        <v>0</v>
      </c>
      <c r="I620" s="68">
        <v>0</v>
      </c>
      <c r="J620" s="68">
        <v>0</v>
      </c>
      <c r="K620" s="68">
        <v>0</v>
      </c>
    </row>
    <row r="621" spans="1:11" x14ac:dyDescent="0.2">
      <c r="A621" s="59" t="s">
        <v>96</v>
      </c>
      <c r="B621" s="59" t="s">
        <v>97</v>
      </c>
      <c r="C621" s="20">
        <v>3150.48</v>
      </c>
      <c r="D621" s="20">
        <v>0</v>
      </c>
      <c r="E621" s="20">
        <v>0</v>
      </c>
      <c r="F621" s="20">
        <v>0</v>
      </c>
      <c r="G621" s="20">
        <v>0</v>
      </c>
      <c r="H621" s="86">
        <f t="shared" si="37"/>
        <v>0</v>
      </c>
      <c r="I621" s="20">
        <v>0</v>
      </c>
      <c r="J621" s="20">
        <v>0</v>
      </c>
      <c r="K621" s="20">
        <v>0</v>
      </c>
    </row>
    <row r="622" spans="1:11" x14ac:dyDescent="0.2">
      <c r="A622" s="69" t="s">
        <v>98</v>
      </c>
      <c r="B622" s="69" t="s">
        <v>99</v>
      </c>
      <c r="C622" s="21">
        <v>3150.48</v>
      </c>
      <c r="D622" s="21">
        <v>0</v>
      </c>
      <c r="E622" s="21">
        <v>0</v>
      </c>
      <c r="F622" s="22"/>
      <c r="G622" s="22"/>
      <c r="H622" s="85">
        <f t="shared" si="37"/>
        <v>0</v>
      </c>
      <c r="I622" s="21">
        <v>0</v>
      </c>
      <c r="J622" s="22"/>
      <c r="K622" s="22"/>
    </row>
    <row r="623" spans="1:11" x14ac:dyDescent="0.2">
      <c r="A623" s="65" t="s">
        <v>210</v>
      </c>
      <c r="B623" s="65"/>
      <c r="C623" s="66">
        <v>658790.63</v>
      </c>
      <c r="D623" s="66">
        <v>700000</v>
      </c>
      <c r="E623" s="66">
        <v>700000</v>
      </c>
      <c r="F623" s="66">
        <v>700000</v>
      </c>
      <c r="G623" s="66">
        <v>700000</v>
      </c>
      <c r="H623" s="66">
        <v>106.26</v>
      </c>
      <c r="I623" s="66">
        <v>100</v>
      </c>
      <c r="J623" s="66">
        <v>100</v>
      </c>
      <c r="K623" s="66">
        <v>100</v>
      </c>
    </row>
    <row r="624" spans="1:11" x14ac:dyDescent="0.2">
      <c r="A624" s="67" t="s">
        <v>185</v>
      </c>
      <c r="B624" s="67"/>
      <c r="C624" s="68">
        <v>658790.63</v>
      </c>
      <c r="D624" s="68">
        <v>700000</v>
      </c>
      <c r="E624" s="68">
        <v>700000</v>
      </c>
      <c r="F624" s="68">
        <v>700000</v>
      </c>
      <c r="G624" s="68">
        <v>700000</v>
      </c>
      <c r="H624" s="89">
        <f t="shared" si="37"/>
        <v>106.25530602947404</v>
      </c>
      <c r="I624" s="68">
        <v>100</v>
      </c>
      <c r="J624" s="68">
        <v>100</v>
      </c>
      <c r="K624" s="68">
        <v>100</v>
      </c>
    </row>
    <row r="625" spans="1:11" ht="25.5" x14ac:dyDescent="0.2">
      <c r="A625" s="59" t="s">
        <v>130</v>
      </c>
      <c r="B625" s="59" t="s">
        <v>131</v>
      </c>
      <c r="C625" s="20">
        <v>650790.63</v>
      </c>
      <c r="D625" s="20">
        <v>700000</v>
      </c>
      <c r="E625" s="20">
        <v>700000</v>
      </c>
      <c r="F625" s="20">
        <v>700000</v>
      </c>
      <c r="G625" s="20">
        <v>700000</v>
      </c>
      <c r="H625" s="86">
        <f t="shared" si="37"/>
        <v>107.56147487864108</v>
      </c>
      <c r="I625" s="20">
        <v>100</v>
      </c>
      <c r="J625" s="20">
        <v>100</v>
      </c>
      <c r="K625" s="20">
        <v>100</v>
      </c>
    </row>
    <row r="626" spans="1:11" x14ac:dyDescent="0.2">
      <c r="A626" s="69" t="s">
        <v>132</v>
      </c>
      <c r="B626" s="69" t="s">
        <v>133</v>
      </c>
      <c r="C626" s="21">
        <v>650790.63</v>
      </c>
      <c r="D626" s="21">
        <v>700000</v>
      </c>
      <c r="E626" s="21">
        <v>700000</v>
      </c>
      <c r="F626" s="21"/>
      <c r="G626" s="21"/>
      <c r="H626" s="85">
        <f t="shared" si="37"/>
        <v>107.56147487864108</v>
      </c>
      <c r="I626" s="21">
        <v>100</v>
      </c>
      <c r="J626" s="22"/>
      <c r="K626" s="22"/>
    </row>
    <row r="627" spans="1:11" x14ac:dyDescent="0.2">
      <c r="A627" s="65" t="s">
        <v>211</v>
      </c>
      <c r="B627" s="65"/>
      <c r="C627" s="66">
        <v>66000</v>
      </c>
      <c r="D627" s="66">
        <v>300000</v>
      </c>
      <c r="E627" s="66">
        <v>300000</v>
      </c>
      <c r="F627" s="66">
        <v>300000</v>
      </c>
      <c r="G627" s="66">
        <v>300000</v>
      </c>
      <c r="H627" s="66">
        <v>454.55</v>
      </c>
      <c r="I627" s="66">
        <v>100</v>
      </c>
      <c r="J627" s="66">
        <v>100</v>
      </c>
      <c r="K627" s="66">
        <v>100</v>
      </c>
    </row>
    <row r="628" spans="1:11" x14ac:dyDescent="0.2">
      <c r="A628" s="67" t="s">
        <v>166</v>
      </c>
      <c r="B628" s="67"/>
      <c r="C628" s="68">
        <v>66000</v>
      </c>
      <c r="D628" s="68">
        <v>300000</v>
      </c>
      <c r="E628" s="68">
        <v>300000</v>
      </c>
      <c r="F628" s="68">
        <v>300000</v>
      </c>
      <c r="G628" s="68">
        <v>300000</v>
      </c>
      <c r="H628" s="89">
        <f>D628/C628*100</f>
        <v>454.54545454545456</v>
      </c>
      <c r="I628" s="68">
        <v>100</v>
      </c>
      <c r="J628" s="68">
        <v>100</v>
      </c>
      <c r="K628" s="68">
        <v>100</v>
      </c>
    </row>
    <row r="629" spans="1:11" ht="25.5" x14ac:dyDescent="0.2">
      <c r="A629" s="59" t="s">
        <v>130</v>
      </c>
      <c r="B629" s="59" t="s">
        <v>131</v>
      </c>
      <c r="C629" s="20">
        <v>66000</v>
      </c>
      <c r="D629" s="20">
        <v>300000</v>
      </c>
      <c r="E629" s="20">
        <v>300000</v>
      </c>
      <c r="F629" s="20">
        <v>300000</v>
      </c>
      <c r="G629" s="20">
        <v>300000</v>
      </c>
      <c r="H629" s="86">
        <f t="shared" si="37"/>
        <v>454.54545454545456</v>
      </c>
      <c r="I629" s="20">
        <v>100</v>
      </c>
      <c r="J629" s="20">
        <v>100</v>
      </c>
      <c r="K629" s="20">
        <v>100</v>
      </c>
    </row>
    <row r="630" spans="1:11" x14ac:dyDescent="0.2">
      <c r="A630" s="69" t="s">
        <v>132</v>
      </c>
      <c r="B630" s="69" t="s">
        <v>133</v>
      </c>
      <c r="C630" s="21">
        <v>66000</v>
      </c>
      <c r="D630" s="21">
        <v>300000</v>
      </c>
      <c r="E630" s="21">
        <v>300000</v>
      </c>
      <c r="F630" s="22"/>
      <c r="G630" s="22"/>
      <c r="H630" s="85">
        <f t="shared" si="37"/>
        <v>454.54545454545456</v>
      </c>
      <c r="I630" s="21">
        <v>100</v>
      </c>
      <c r="J630" s="22"/>
      <c r="K630" s="22"/>
    </row>
    <row r="631" spans="1:11" x14ac:dyDescent="0.2">
      <c r="A631" s="65" t="s">
        <v>212</v>
      </c>
      <c r="B631" s="65"/>
      <c r="C631" s="66">
        <v>99990</v>
      </c>
      <c r="D631" s="66">
        <v>100000</v>
      </c>
      <c r="E631" s="66">
        <v>100000</v>
      </c>
      <c r="F631" s="66">
        <v>100000</v>
      </c>
      <c r="G631" s="66">
        <v>100000</v>
      </c>
      <c r="H631" s="66">
        <v>100.01</v>
      </c>
      <c r="I631" s="66">
        <v>100</v>
      </c>
      <c r="J631" s="66">
        <v>100</v>
      </c>
      <c r="K631" s="66">
        <v>100</v>
      </c>
    </row>
    <row r="632" spans="1:11" x14ac:dyDescent="0.2">
      <c r="A632" s="67" t="s">
        <v>166</v>
      </c>
      <c r="B632" s="67"/>
      <c r="C632" s="68">
        <v>99990</v>
      </c>
      <c r="D632" s="68">
        <v>100000</v>
      </c>
      <c r="E632" s="68">
        <v>100000</v>
      </c>
      <c r="F632" s="68">
        <v>100000</v>
      </c>
      <c r="G632" s="68">
        <v>100000</v>
      </c>
      <c r="H632" s="89">
        <f t="shared" si="37"/>
        <v>100.0100010001</v>
      </c>
      <c r="I632" s="68">
        <v>100</v>
      </c>
      <c r="J632" s="68">
        <v>100</v>
      </c>
      <c r="K632" s="68">
        <v>100</v>
      </c>
    </row>
    <row r="633" spans="1:11" ht="25.5" x14ac:dyDescent="0.2">
      <c r="A633" s="59" t="s">
        <v>130</v>
      </c>
      <c r="B633" s="59" t="s">
        <v>131</v>
      </c>
      <c r="C633" s="20">
        <v>99990</v>
      </c>
      <c r="D633" s="20">
        <v>100000</v>
      </c>
      <c r="E633" s="20">
        <v>100000</v>
      </c>
      <c r="F633" s="20">
        <v>100000</v>
      </c>
      <c r="G633" s="20">
        <v>100000</v>
      </c>
      <c r="H633" s="86">
        <f t="shared" si="37"/>
        <v>100.0100010001</v>
      </c>
      <c r="I633" s="20">
        <v>100</v>
      </c>
      <c r="J633" s="20">
        <v>100</v>
      </c>
      <c r="K633" s="20">
        <v>100</v>
      </c>
    </row>
    <row r="634" spans="1:11" x14ac:dyDescent="0.2">
      <c r="A634" s="69" t="s">
        <v>132</v>
      </c>
      <c r="B634" s="69" t="s">
        <v>133</v>
      </c>
      <c r="C634" s="21">
        <v>99990</v>
      </c>
      <c r="D634" s="21">
        <v>100000</v>
      </c>
      <c r="E634" s="21">
        <v>100000</v>
      </c>
      <c r="F634" s="22"/>
      <c r="G634" s="22"/>
      <c r="H634" s="85">
        <f t="shared" si="37"/>
        <v>100.0100010001</v>
      </c>
      <c r="I634" s="21">
        <v>100</v>
      </c>
      <c r="J634" s="22"/>
      <c r="K634" s="22"/>
    </row>
    <row r="635" spans="1:11" x14ac:dyDescent="0.2">
      <c r="A635" s="65" t="s">
        <v>213</v>
      </c>
      <c r="B635" s="65"/>
      <c r="C635" s="66">
        <v>0</v>
      </c>
      <c r="D635" s="66">
        <v>300000</v>
      </c>
      <c r="E635" s="66">
        <v>300000</v>
      </c>
      <c r="F635" s="66">
        <v>300000</v>
      </c>
      <c r="G635" s="66">
        <v>300000</v>
      </c>
      <c r="H635" s="66">
        <v>0</v>
      </c>
      <c r="I635" s="66">
        <v>100</v>
      </c>
      <c r="J635" s="66">
        <v>100</v>
      </c>
      <c r="K635" s="66">
        <v>100</v>
      </c>
    </row>
    <row r="636" spans="1:11" x14ac:dyDescent="0.2">
      <c r="A636" s="67" t="s">
        <v>185</v>
      </c>
      <c r="B636" s="67"/>
      <c r="C636" s="68">
        <v>0</v>
      </c>
      <c r="D636" s="68">
        <v>300000</v>
      </c>
      <c r="E636" s="68">
        <v>300000</v>
      </c>
      <c r="F636" s="68">
        <v>300000</v>
      </c>
      <c r="G636" s="68">
        <v>300000</v>
      </c>
      <c r="H636" s="89">
        <v>0</v>
      </c>
      <c r="I636" s="68">
        <v>100</v>
      </c>
      <c r="J636" s="68">
        <v>100</v>
      </c>
      <c r="K636" s="68">
        <v>100</v>
      </c>
    </row>
    <row r="637" spans="1:11" x14ac:dyDescent="0.2">
      <c r="A637" s="59" t="s">
        <v>114</v>
      </c>
      <c r="B637" s="59" t="s">
        <v>115</v>
      </c>
      <c r="C637" s="20">
        <v>0</v>
      </c>
      <c r="D637" s="20">
        <v>300000</v>
      </c>
      <c r="E637" s="20">
        <v>300000</v>
      </c>
      <c r="F637" s="20">
        <v>300000</v>
      </c>
      <c r="G637" s="20">
        <v>300000</v>
      </c>
      <c r="H637" s="86">
        <v>0</v>
      </c>
      <c r="I637" s="20">
        <v>100</v>
      </c>
      <c r="J637" s="20">
        <v>100</v>
      </c>
      <c r="K637" s="20">
        <v>100</v>
      </c>
    </row>
    <row r="638" spans="1:11" x14ac:dyDescent="0.2">
      <c r="A638" s="69" t="s">
        <v>122</v>
      </c>
      <c r="B638" s="69" t="s">
        <v>123</v>
      </c>
      <c r="C638" s="21">
        <v>0</v>
      </c>
      <c r="D638" s="21">
        <v>300000</v>
      </c>
      <c r="E638" s="21">
        <v>300000</v>
      </c>
      <c r="F638" s="22"/>
      <c r="G638" s="22"/>
      <c r="H638" s="85">
        <v>0</v>
      </c>
      <c r="I638" s="21">
        <v>100</v>
      </c>
      <c r="J638" s="22"/>
      <c r="K638" s="22"/>
    </row>
    <row r="639" spans="1:11" x14ac:dyDescent="0.2">
      <c r="A639" s="65" t="s">
        <v>378</v>
      </c>
      <c r="B639" s="65"/>
      <c r="C639" s="66">
        <v>631333.13</v>
      </c>
      <c r="D639" s="66">
        <v>0</v>
      </c>
      <c r="E639" s="66">
        <v>30000</v>
      </c>
      <c r="F639" s="66">
        <v>0</v>
      </c>
      <c r="G639" s="66">
        <v>0</v>
      </c>
      <c r="H639" s="66">
        <v>0</v>
      </c>
      <c r="I639" s="66">
        <v>0</v>
      </c>
      <c r="J639" s="66">
        <v>0</v>
      </c>
      <c r="K639" s="66">
        <v>0</v>
      </c>
    </row>
    <row r="640" spans="1:11" x14ac:dyDescent="0.2">
      <c r="A640" s="67" t="s">
        <v>170</v>
      </c>
      <c r="B640" s="67"/>
      <c r="C640" s="68">
        <v>631333.13</v>
      </c>
      <c r="D640" s="68">
        <v>0</v>
      </c>
      <c r="E640" s="68">
        <v>30000</v>
      </c>
      <c r="F640" s="68">
        <v>0</v>
      </c>
      <c r="G640" s="68">
        <v>0</v>
      </c>
      <c r="H640" s="89">
        <f t="shared" si="37"/>
        <v>0</v>
      </c>
      <c r="I640" s="68">
        <v>0</v>
      </c>
      <c r="J640" s="68">
        <v>0</v>
      </c>
      <c r="K640" s="68">
        <v>0</v>
      </c>
    </row>
    <row r="641" spans="1:11" ht="25.5" x14ac:dyDescent="0.2">
      <c r="A641" s="59" t="s">
        <v>130</v>
      </c>
      <c r="B641" s="59" t="s">
        <v>131</v>
      </c>
      <c r="C641" s="20">
        <v>631333.13</v>
      </c>
      <c r="D641" s="20">
        <v>0</v>
      </c>
      <c r="E641" s="20">
        <v>30000</v>
      </c>
      <c r="F641" s="20">
        <v>0</v>
      </c>
      <c r="G641" s="20">
        <v>0</v>
      </c>
      <c r="H641" s="86">
        <f t="shared" si="37"/>
        <v>0</v>
      </c>
      <c r="I641" s="20">
        <v>0</v>
      </c>
      <c r="J641" s="20">
        <v>0</v>
      </c>
      <c r="K641" s="20">
        <v>0</v>
      </c>
    </row>
    <row r="642" spans="1:11" x14ac:dyDescent="0.2">
      <c r="A642" s="69" t="s">
        <v>132</v>
      </c>
      <c r="B642" s="69" t="s">
        <v>133</v>
      </c>
      <c r="C642" s="21">
        <v>631333.13</v>
      </c>
      <c r="D642" s="21">
        <v>0</v>
      </c>
      <c r="E642" s="21">
        <v>30000</v>
      </c>
      <c r="F642" s="22"/>
      <c r="G642" s="22"/>
      <c r="H642" s="85">
        <f t="shared" si="37"/>
        <v>0</v>
      </c>
      <c r="I642" s="21">
        <v>0</v>
      </c>
      <c r="J642" s="22"/>
      <c r="K642" s="22"/>
    </row>
    <row r="643" spans="1:11" x14ac:dyDescent="0.2">
      <c r="A643" s="65" t="s">
        <v>214</v>
      </c>
      <c r="B643" s="65"/>
      <c r="C643" s="66">
        <v>17718.75</v>
      </c>
      <c r="D643" s="66">
        <v>200000</v>
      </c>
      <c r="E643" s="66">
        <v>200000</v>
      </c>
      <c r="F643" s="66">
        <v>200000</v>
      </c>
      <c r="G643" s="66">
        <v>200000</v>
      </c>
      <c r="H643" s="66">
        <v>1128.75</v>
      </c>
      <c r="I643" s="66">
        <v>100</v>
      </c>
      <c r="J643" s="66">
        <v>100</v>
      </c>
      <c r="K643" s="66">
        <v>100</v>
      </c>
    </row>
    <row r="644" spans="1:11" x14ac:dyDescent="0.2">
      <c r="A644" s="67" t="s">
        <v>185</v>
      </c>
      <c r="B644" s="67"/>
      <c r="C644" s="68">
        <v>17718.75</v>
      </c>
      <c r="D644" s="68">
        <v>200000</v>
      </c>
      <c r="E644" s="68">
        <v>200000</v>
      </c>
      <c r="F644" s="68">
        <v>200000</v>
      </c>
      <c r="G644" s="68">
        <v>200000</v>
      </c>
      <c r="H644" s="89">
        <f t="shared" si="37"/>
        <v>1128.747795414462</v>
      </c>
      <c r="I644" s="68">
        <v>100</v>
      </c>
      <c r="J644" s="68">
        <v>100</v>
      </c>
      <c r="K644" s="68">
        <v>100</v>
      </c>
    </row>
    <row r="645" spans="1:11" ht="25.5" x14ac:dyDescent="0.2">
      <c r="A645" s="59" t="s">
        <v>130</v>
      </c>
      <c r="B645" s="59" t="s">
        <v>131</v>
      </c>
      <c r="C645" s="20">
        <v>17718.75</v>
      </c>
      <c r="D645" s="20">
        <v>200000</v>
      </c>
      <c r="E645" s="20">
        <v>200000</v>
      </c>
      <c r="F645" s="20">
        <v>200000</v>
      </c>
      <c r="G645" s="20">
        <v>200000</v>
      </c>
      <c r="H645" s="86">
        <f t="shared" si="37"/>
        <v>1128.747795414462</v>
      </c>
      <c r="I645" s="20">
        <v>100</v>
      </c>
      <c r="J645" s="20">
        <v>100</v>
      </c>
      <c r="K645" s="20">
        <v>100</v>
      </c>
    </row>
    <row r="646" spans="1:11" x14ac:dyDescent="0.2">
      <c r="A646" s="69" t="s">
        <v>132</v>
      </c>
      <c r="B646" s="69" t="s">
        <v>133</v>
      </c>
      <c r="C646" s="21">
        <v>17718.75</v>
      </c>
      <c r="D646" s="21">
        <v>200000</v>
      </c>
      <c r="E646" s="21">
        <v>200000</v>
      </c>
      <c r="F646" s="22"/>
      <c r="G646" s="22"/>
      <c r="H646" s="85">
        <f t="shared" si="37"/>
        <v>1128.747795414462</v>
      </c>
      <c r="I646" s="21">
        <v>100</v>
      </c>
      <c r="J646" s="22"/>
      <c r="K646" s="22"/>
    </row>
    <row r="647" spans="1:11" x14ac:dyDescent="0.2">
      <c r="A647" s="76" t="s">
        <v>388</v>
      </c>
      <c r="B647" s="65"/>
      <c r="C647" s="66">
        <v>0</v>
      </c>
      <c r="D647" s="66">
        <v>0</v>
      </c>
      <c r="E647" s="66">
        <v>300000</v>
      </c>
      <c r="F647" s="66">
        <v>300000</v>
      </c>
      <c r="G647" s="66">
        <v>300000</v>
      </c>
      <c r="H647" s="66">
        <v>0</v>
      </c>
      <c r="I647" s="66">
        <v>0</v>
      </c>
      <c r="J647" s="66">
        <v>0</v>
      </c>
      <c r="K647" s="66">
        <v>0</v>
      </c>
    </row>
    <row r="648" spans="1:11" x14ac:dyDescent="0.2">
      <c r="A648" s="67" t="s">
        <v>170</v>
      </c>
      <c r="B648" s="67"/>
      <c r="C648" s="68">
        <v>0</v>
      </c>
      <c r="D648" s="68">
        <v>0</v>
      </c>
      <c r="E648" s="68">
        <v>300000</v>
      </c>
      <c r="F648" s="68">
        <v>300000</v>
      </c>
      <c r="G648" s="68">
        <v>300000</v>
      </c>
      <c r="H648" s="89">
        <v>0</v>
      </c>
      <c r="I648" s="68">
        <v>0</v>
      </c>
      <c r="J648" s="68">
        <v>0</v>
      </c>
      <c r="K648" s="68">
        <v>0</v>
      </c>
    </row>
    <row r="649" spans="1:11" ht="25.5" x14ac:dyDescent="0.2">
      <c r="A649" s="59" t="s">
        <v>130</v>
      </c>
      <c r="B649" s="59" t="s">
        <v>131</v>
      </c>
      <c r="C649" s="20">
        <v>0</v>
      </c>
      <c r="D649" s="20">
        <v>0</v>
      </c>
      <c r="E649" s="20">
        <v>300000</v>
      </c>
      <c r="F649" s="20">
        <v>300000</v>
      </c>
      <c r="G649" s="20">
        <v>300000</v>
      </c>
      <c r="H649" s="86">
        <v>0</v>
      </c>
      <c r="I649" s="20">
        <v>0</v>
      </c>
      <c r="J649" s="20">
        <v>0</v>
      </c>
      <c r="K649" s="20">
        <v>0</v>
      </c>
    </row>
    <row r="650" spans="1:11" x14ac:dyDescent="0.2">
      <c r="A650" s="69" t="s">
        <v>132</v>
      </c>
      <c r="B650" s="69" t="s">
        <v>133</v>
      </c>
      <c r="C650" s="21">
        <v>0</v>
      </c>
      <c r="D650" s="21">
        <v>0</v>
      </c>
      <c r="E650" s="21">
        <v>300000</v>
      </c>
      <c r="F650" s="22"/>
      <c r="G650" s="22"/>
      <c r="H650" s="85">
        <v>0</v>
      </c>
      <c r="I650" s="21">
        <v>0</v>
      </c>
      <c r="J650" s="22"/>
      <c r="K650" s="22"/>
    </row>
    <row r="651" spans="1:11" x14ac:dyDescent="0.2">
      <c r="A651" s="65" t="s">
        <v>379</v>
      </c>
      <c r="B651" s="65"/>
      <c r="C651" s="66">
        <v>1946100.79</v>
      </c>
      <c r="D651" s="66">
        <v>0</v>
      </c>
      <c r="E651" s="66">
        <v>0</v>
      </c>
      <c r="F651" s="66">
        <v>0</v>
      </c>
      <c r="G651" s="66">
        <v>0</v>
      </c>
      <c r="H651" s="66">
        <v>0</v>
      </c>
      <c r="I651" s="66">
        <v>0</v>
      </c>
      <c r="J651" s="66">
        <v>0</v>
      </c>
      <c r="K651" s="66">
        <v>0</v>
      </c>
    </row>
    <row r="652" spans="1:11" x14ac:dyDescent="0.2">
      <c r="A652" s="67" t="s">
        <v>170</v>
      </c>
      <c r="B652" s="67"/>
      <c r="C652" s="68">
        <v>1946100.79</v>
      </c>
      <c r="D652" s="68">
        <v>0</v>
      </c>
      <c r="E652" s="68">
        <v>0</v>
      </c>
      <c r="F652" s="68">
        <v>0</v>
      </c>
      <c r="G652" s="68">
        <v>0</v>
      </c>
      <c r="H652" s="89">
        <f t="shared" si="37"/>
        <v>0</v>
      </c>
      <c r="I652" s="68">
        <v>0</v>
      </c>
      <c r="J652" s="68">
        <v>0</v>
      </c>
      <c r="K652" s="68">
        <v>0</v>
      </c>
    </row>
    <row r="653" spans="1:11" ht="25.5" x14ac:dyDescent="0.2">
      <c r="A653" s="59" t="s">
        <v>130</v>
      </c>
      <c r="B653" s="59" t="s">
        <v>131</v>
      </c>
      <c r="C653" s="20">
        <v>1946100.79</v>
      </c>
      <c r="D653" s="20">
        <v>0</v>
      </c>
      <c r="E653" s="20">
        <v>0</v>
      </c>
      <c r="F653" s="20">
        <v>0</v>
      </c>
      <c r="G653" s="20">
        <v>0</v>
      </c>
      <c r="H653" s="86">
        <f t="shared" si="37"/>
        <v>0</v>
      </c>
      <c r="I653" s="20">
        <v>0</v>
      </c>
      <c r="J653" s="20">
        <v>0</v>
      </c>
      <c r="K653" s="20">
        <v>0</v>
      </c>
    </row>
    <row r="654" spans="1:11" x14ac:dyDescent="0.2">
      <c r="A654" s="69" t="s">
        <v>132</v>
      </c>
      <c r="B654" s="69" t="s">
        <v>133</v>
      </c>
      <c r="C654" s="21">
        <v>1946100.79</v>
      </c>
      <c r="D654" s="21">
        <v>0</v>
      </c>
      <c r="E654" s="21">
        <v>0</v>
      </c>
      <c r="F654" s="22"/>
      <c r="G654" s="22"/>
      <c r="H654" s="85">
        <f t="shared" si="37"/>
        <v>0</v>
      </c>
      <c r="I654" s="21">
        <v>0</v>
      </c>
      <c r="J654" s="22"/>
      <c r="K654" s="22"/>
    </row>
    <row r="655" spans="1:11" x14ac:dyDescent="0.2">
      <c r="A655" s="65" t="s">
        <v>215</v>
      </c>
      <c r="B655" s="65"/>
      <c r="C655" s="66">
        <v>185044</v>
      </c>
      <c r="D655" s="66">
        <v>200000</v>
      </c>
      <c r="E655" s="66">
        <v>200000</v>
      </c>
      <c r="F655" s="66">
        <v>200000</v>
      </c>
      <c r="G655" s="66">
        <v>200000</v>
      </c>
      <c r="H655" s="66">
        <v>108.08</v>
      </c>
      <c r="I655" s="66">
        <v>100</v>
      </c>
      <c r="J655" s="66">
        <v>100</v>
      </c>
      <c r="K655" s="66">
        <v>100</v>
      </c>
    </row>
    <row r="656" spans="1:11" x14ac:dyDescent="0.2">
      <c r="A656" s="67" t="s">
        <v>166</v>
      </c>
      <c r="B656" s="67"/>
      <c r="C656" s="68">
        <v>185044</v>
      </c>
      <c r="D656" s="68">
        <v>200000</v>
      </c>
      <c r="E656" s="68">
        <v>200000</v>
      </c>
      <c r="F656" s="68">
        <v>200000</v>
      </c>
      <c r="G656" s="68">
        <v>200000</v>
      </c>
      <c r="H656" s="89">
        <f t="shared" si="37"/>
        <v>108.08240202330256</v>
      </c>
      <c r="I656" s="68">
        <v>100</v>
      </c>
      <c r="J656" s="68">
        <v>100</v>
      </c>
      <c r="K656" s="68">
        <v>100</v>
      </c>
    </row>
    <row r="657" spans="1:11" x14ac:dyDescent="0.2">
      <c r="A657" s="59" t="s">
        <v>114</v>
      </c>
      <c r="B657" s="59" t="s">
        <v>115</v>
      </c>
      <c r="C657" s="20">
        <v>185044</v>
      </c>
      <c r="D657" s="20">
        <v>200000</v>
      </c>
      <c r="E657" s="20">
        <v>200000</v>
      </c>
      <c r="F657" s="20">
        <v>200000</v>
      </c>
      <c r="G657" s="20">
        <v>200000</v>
      </c>
      <c r="H657" s="86">
        <f t="shared" si="37"/>
        <v>108.08240202330256</v>
      </c>
      <c r="I657" s="20">
        <v>100</v>
      </c>
      <c r="J657" s="20">
        <v>100</v>
      </c>
      <c r="K657" s="20">
        <v>100</v>
      </c>
    </row>
    <row r="658" spans="1:11" x14ac:dyDescent="0.2">
      <c r="A658" s="69" t="s">
        <v>122</v>
      </c>
      <c r="B658" s="69" t="s">
        <v>123</v>
      </c>
      <c r="C658" s="21">
        <v>185044</v>
      </c>
      <c r="D658" s="21">
        <v>200000</v>
      </c>
      <c r="E658" s="21">
        <v>200000</v>
      </c>
      <c r="F658" s="22"/>
      <c r="G658" s="22"/>
      <c r="H658" s="85">
        <f t="shared" si="37"/>
        <v>108.08240202330256</v>
      </c>
      <c r="I658" s="21">
        <v>100</v>
      </c>
      <c r="J658" s="22"/>
      <c r="K658" s="22"/>
    </row>
    <row r="659" spans="1:11" x14ac:dyDescent="0.2">
      <c r="A659" s="65" t="s">
        <v>216</v>
      </c>
      <c r="B659" s="65"/>
      <c r="C659" s="66">
        <v>0</v>
      </c>
      <c r="D659" s="66">
        <v>250000</v>
      </c>
      <c r="E659" s="66">
        <v>250000</v>
      </c>
      <c r="F659" s="66">
        <v>250000</v>
      </c>
      <c r="G659" s="66">
        <v>250000</v>
      </c>
      <c r="H659" s="66">
        <v>0</v>
      </c>
      <c r="I659" s="66">
        <v>100</v>
      </c>
      <c r="J659" s="66">
        <v>100</v>
      </c>
      <c r="K659" s="66">
        <v>100</v>
      </c>
    </row>
    <row r="660" spans="1:11" x14ac:dyDescent="0.2">
      <c r="A660" s="67" t="s">
        <v>166</v>
      </c>
      <c r="B660" s="67"/>
      <c r="C660" s="68">
        <v>0</v>
      </c>
      <c r="D660" s="68">
        <v>250000</v>
      </c>
      <c r="E660" s="68">
        <v>250000</v>
      </c>
      <c r="F660" s="68">
        <v>250000</v>
      </c>
      <c r="G660" s="68">
        <v>250000</v>
      </c>
      <c r="H660" s="89">
        <v>0</v>
      </c>
      <c r="I660" s="68">
        <v>100</v>
      </c>
      <c r="J660" s="68">
        <v>100</v>
      </c>
      <c r="K660" s="68">
        <v>100</v>
      </c>
    </row>
    <row r="661" spans="1:11" ht="25.5" x14ac:dyDescent="0.2">
      <c r="A661" s="59" t="s">
        <v>130</v>
      </c>
      <c r="B661" s="59" t="s">
        <v>131</v>
      </c>
      <c r="C661" s="20">
        <v>0</v>
      </c>
      <c r="D661" s="20">
        <v>250000</v>
      </c>
      <c r="E661" s="20">
        <v>250000</v>
      </c>
      <c r="F661" s="20">
        <v>250000</v>
      </c>
      <c r="G661" s="20">
        <v>250000</v>
      </c>
      <c r="H661" s="86">
        <v>0</v>
      </c>
      <c r="I661" s="20">
        <v>100</v>
      </c>
      <c r="J661" s="20">
        <v>100</v>
      </c>
      <c r="K661" s="20">
        <v>100</v>
      </c>
    </row>
    <row r="662" spans="1:11" x14ac:dyDescent="0.2">
      <c r="A662" s="69" t="s">
        <v>132</v>
      </c>
      <c r="B662" s="69" t="s">
        <v>133</v>
      </c>
      <c r="C662" s="21">
        <v>0</v>
      </c>
      <c r="D662" s="21">
        <v>250000</v>
      </c>
      <c r="E662" s="21">
        <v>250000</v>
      </c>
      <c r="F662" s="22"/>
      <c r="G662" s="22"/>
      <c r="H662" s="85">
        <v>0</v>
      </c>
      <c r="I662" s="21">
        <v>100</v>
      </c>
      <c r="J662" s="22"/>
      <c r="K662" s="22"/>
    </row>
    <row r="663" spans="1:11" x14ac:dyDescent="0.2">
      <c r="A663" s="65" t="s">
        <v>217</v>
      </c>
      <c r="B663" s="65"/>
      <c r="C663" s="66">
        <v>0</v>
      </c>
      <c r="D663" s="66">
        <v>400000</v>
      </c>
      <c r="E663" s="66">
        <v>1500000</v>
      </c>
      <c r="F663" s="66">
        <v>0</v>
      </c>
      <c r="G663" s="66">
        <v>0</v>
      </c>
      <c r="H663" s="66">
        <v>0</v>
      </c>
      <c r="I663" s="66">
        <v>375</v>
      </c>
      <c r="J663" s="66">
        <v>0</v>
      </c>
      <c r="K663" s="66">
        <v>0</v>
      </c>
    </row>
    <row r="664" spans="1:11" x14ac:dyDescent="0.2">
      <c r="A664" s="67" t="s">
        <v>209</v>
      </c>
      <c r="B664" s="67"/>
      <c r="C664" s="68">
        <v>0</v>
      </c>
      <c r="D664" s="68">
        <v>400000</v>
      </c>
      <c r="E664" s="68">
        <v>1500000</v>
      </c>
      <c r="F664" s="68">
        <v>0</v>
      </c>
      <c r="G664" s="68">
        <v>0</v>
      </c>
      <c r="H664" s="89">
        <v>0</v>
      </c>
      <c r="I664" s="68">
        <v>375</v>
      </c>
      <c r="J664" s="68">
        <v>0</v>
      </c>
      <c r="K664" s="68">
        <v>0</v>
      </c>
    </row>
    <row r="665" spans="1:11" ht="25.5" x14ac:dyDescent="0.2">
      <c r="A665" s="59" t="s">
        <v>124</v>
      </c>
      <c r="B665" s="59" t="s">
        <v>125</v>
      </c>
      <c r="C665" s="20">
        <v>0</v>
      </c>
      <c r="D665" s="20">
        <v>0</v>
      </c>
      <c r="E665" s="20">
        <v>0</v>
      </c>
      <c r="F665" s="20">
        <v>0</v>
      </c>
      <c r="G665" s="20">
        <v>0</v>
      </c>
      <c r="H665" s="86">
        <v>0</v>
      </c>
      <c r="I665" s="20">
        <v>0</v>
      </c>
      <c r="J665" s="20">
        <v>0</v>
      </c>
      <c r="K665" s="20">
        <v>0</v>
      </c>
    </row>
    <row r="666" spans="1:11" x14ac:dyDescent="0.2">
      <c r="A666" s="69" t="s">
        <v>126</v>
      </c>
      <c r="B666" s="69" t="s">
        <v>127</v>
      </c>
      <c r="C666" s="21">
        <v>0</v>
      </c>
      <c r="D666" s="21">
        <v>0</v>
      </c>
      <c r="E666" s="21">
        <v>0</v>
      </c>
      <c r="F666" s="22"/>
      <c r="G666" s="22"/>
      <c r="H666" s="85">
        <v>0</v>
      </c>
      <c r="I666" s="21">
        <v>0</v>
      </c>
      <c r="J666" s="22"/>
      <c r="K666" s="22"/>
    </row>
    <row r="667" spans="1:11" ht="25.5" x14ac:dyDescent="0.2">
      <c r="A667" s="59" t="s">
        <v>142</v>
      </c>
      <c r="B667" s="59" t="s">
        <v>143</v>
      </c>
      <c r="C667" s="20">
        <v>0</v>
      </c>
      <c r="D667" s="20">
        <v>400000</v>
      </c>
      <c r="E667" s="20">
        <v>1500000</v>
      </c>
      <c r="F667" s="20">
        <v>0</v>
      </c>
      <c r="G667" s="20">
        <v>0</v>
      </c>
      <c r="H667" s="86">
        <v>0</v>
      </c>
      <c r="I667" s="20">
        <v>375</v>
      </c>
      <c r="J667" s="20">
        <v>0</v>
      </c>
      <c r="K667" s="20">
        <v>0</v>
      </c>
    </row>
    <row r="668" spans="1:11" x14ac:dyDescent="0.2">
      <c r="A668" s="69" t="s">
        <v>146</v>
      </c>
      <c r="B668" s="69" t="s">
        <v>147</v>
      </c>
      <c r="C668" s="21">
        <v>0</v>
      </c>
      <c r="D668" s="21">
        <v>400000</v>
      </c>
      <c r="E668" s="21">
        <v>1500000</v>
      </c>
      <c r="F668" s="22"/>
      <c r="G668" s="22"/>
      <c r="H668" s="85">
        <v>0</v>
      </c>
      <c r="I668" s="21">
        <v>375</v>
      </c>
      <c r="J668" s="22"/>
      <c r="K668" s="22"/>
    </row>
    <row r="669" spans="1:11" x14ac:dyDescent="0.2">
      <c r="A669" s="65" t="s">
        <v>218</v>
      </c>
      <c r="B669" s="65"/>
      <c r="C669" s="66">
        <v>73970.039999999994</v>
      </c>
      <c r="D669" s="66">
        <v>1000000</v>
      </c>
      <c r="E669" s="66">
        <v>2500000</v>
      </c>
      <c r="F669" s="66">
        <v>1000000</v>
      </c>
      <c r="G669" s="66">
        <v>1000000</v>
      </c>
      <c r="H669" s="66">
        <v>1351.9</v>
      </c>
      <c r="I669" s="66">
        <v>250</v>
      </c>
      <c r="J669" s="66">
        <v>40</v>
      </c>
      <c r="K669" s="66">
        <v>100</v>
      </c>
    </row>
    <row r="670" spans="1:11" x14ac:dyDescent="0.2">
      <c r="A670" s="67" t="s">
        <v>170</v>
      </c>
      <c r="B670" s="67"/>
      <c r="C670" s="68">
        <v>73970.039999999994</v>
      </c>
      <c r="D670" s="68">
        <v>1000000</v>
      </c>
      <c r="E670" s="68">
        <v>2500000</v>
      </c>
      <c r="F670" s="68">
        <v>1000000</v>
      </c>
      <c r="G670" s="68">
        <v>1000000</v>
      </c>
      <c r="H670" s="89">
        <f t="shared" si="37"/>
        <v>1351.89868763083</v>
      </c>
      <c r="I670" s="68">
        <v>250</v>
      </c>
      <c r="J670" s="68">
        <v>40</v>
      </c>
      <c r="K670" s="68">
        <v>100</v>
      </c>
    </row>
    <row r="671" spans="1:11" ht="25.5" x14ac:dyDescent="0.2">
      <c r="A671" s="59" t="s">
        <v>130</v>
      </c>
      <c r="B671" s="59" t="s">
        <v>131</v>
      </c>
      <c r="C671" s="20">
        <v>73970.039999999994</v>
      </c>
      <c r="D671" s="20">
        <v>1000000</v>
      </c>
      <c r="E671" s="20">
        <v>2500000</v>
      </c>
      <c r="F671" s="20">
        <v>1000000</v>
      </c>
      <c r="G671" s="20">
        <v>1000000</v>
      </c>
      <c r="H671" s="86">
        <f t="shared" si="37"/>
        <v>1351.89868763083</v>
      </c>
      <c r="I671" s="20">
        <v>250</v>
      </c>
      <c r="J671" s="20">
        <v>40</v>
      </c>
      <c r="K671" s="20">
        <v>100</v>
      </c>
    </row>
    <row r="672" spans="1:11" x14ac:dyDescent="0.2">
      <c r="A672" s="69" t="s">
        <v>132</v>
      </c>
      <c r="B672" s="69" t="s">
        <v>133</v>
      </c>
      <c r="C672" s="21">
        <v>73970.039999999994</v>
      </c>
      <c r="D672" s="21">
        <v>1000000</v>
      </c>
      <c r="E672" s="21">
        <v>2500000</v>
      </c>
      <c r="F672" s="22"/>
      <c r="G672" s="22"/>
      <c r="H672" s="85">
        <f t="shared" si="37"/>
        <v>1351.89868763083</v>
      </c>
      <c r="I672" s="21">
        <v>250</v>
      </c>
      <c r="J672" s="22"/>
      <c r="K672" s="22"/>
    </row>
    <row r="673" spans="1:11" x14ac:dyDescent="0.2">
      <c r="A673" s="76" t="s">
        <v>389</v>
      </c>
      <c r="B673" s="65"/>
      <c r="C673" s="66">
        <v>0</v>
      </c>
      <c r="D673" s="66">
        <v>80000</v>
      </c>
      <c r="E673" s="66">
        <v>0</v>
      </c>
      <c r="F673" s="66">
        <v>0</v>
      </c>
      <c r="G673" s="66">
        <v>0</v>
      </c>
      <c r="H673" s="66">
        <v>0</v>
      </c>
      <c r="I673" s="66">
        <v>0</v>
      </c>
      <c r="J673" s="66">
        <v>0</v>
      </c>
      <c r="K673" s="66">
        <v>0</v>
      </c>
    </row>
    <row r="674" spans="1:11" x14ac:dyDescent="0.2">
      <c r="A674" s="67" t="s">
        <v>170</v>
      </c>
      <c r="B674" s="67"/>
      <c r="C674" s="68">
        <v>0</v>
      </c>
      <c r="D674" s="68">
        <v>80000</v>
      </c>
      <c r="E674" s="68">
        <v>0</v>
      </c>
      <c r="F674" s="68">
        <v>0</v>
      </c>
      <c r="G674" s="68">
        <v>0</v>
      </c>
      <c r="H674" s="89">
        <v>0</v>
      </c>
      <c r="I674" s="68">
        <v>0</v>
      </c>
      <c r="J674" s="68">
        <v>0</v>
      </c>
      <c r="K674" s="68">
        <v>0</v>
      </c>
    </row>
    <row r="675" spans="1:11" ht="25.5" x14ac:dyDescent="0.2">
      <c r="A675" s="59" t="s">
        <v>142</v>
      </c>
      <c r="B675" s="59" t="s">
        <v>143</v>
      </c>
      <c r="C675" s="20">
        <v>0</v>
      </c>
      <c r="D675" s="20">
        <v>80000</v>
      </c>
      <c r="E675" s="20">
        <v>0</v>
      </c>
      <c r="F675" s="20">
        <v>0</v>
      </c>
      <c r="G675" s="20">
        <v>0</v>
      </c>
      <c r="H675" s="86">
        <v>0</v>
      </c>
      <c r="I675" s="20">
        <v>0</v>
      </c>
      <c r="J675" s="20">
        <v>0</v>
      </c>
      <c r="K675" s="20">
        <v>0</v>
      </c>
    </row>
    <row r="676" spans="1:11" x14ac:dyDescent="0.2">
      <c r="A676" s="69" t="s">
        <v>144</v>
      </c>
      <c r="B676" s="69" t="s">
        <v>145</v>
      </c>
      <c r="C676" s="21">
        <v>0</v>
      </c>
      <c r="D676" s="21">
        <v>80000</v>
      </c>
      <c r="E676" s="21">
        <v>0</v>
      </c>
      <c r="F676" s="22"/>
      <c r="G676" s="22"/>
      <c r="H676" s="85">
        <v>0</v>
      </c>
      <c r="I676" s="21">
        <v>0</v>
      </c>
      <c r="J676" s="22"/>
      <c r="K676" s="22"/>
    </row>
    <row r="677" spans="1:11" x14ac:dyDescent="0.2">
      <c r="A677" s="65" t="s">
        <v>219</v>
      </c>
      <c r="B677" s="65"/>
      <c r="C677" s="66">
        <v>168750</v>
      </c>
      <c r="D677" s="66">
        <v>8675000</v>
      </c>
      <c r="E677" s="66">
        <v>8755450</v>
      </c>
      <c r="F677" s="66">
        <v>800000</v>
      </c>
      <c r="G677" s="66">
        <v>800000</v>
      </c>
      <c r="H677" s="66">
        <v>5140.74</v>
      </c>
      <c r="I677" s="66">
        <v>100.93</v>
      </c>
      <c r="J677" s="66">
        <v>9.14</v>
      </c>
      <c r="K677" s="66">
        <v>100</v>
      </c>
    </row>
    <row r="678" spans="1:11" x14ac:dyDescent="0.2">
      <c r="A678" s="67" t="s">
        <v>170</v>
      </c>
      <c r="B678" s="67"/>
      <c r="C678" s="68">
        <v>168750</v>
      </c>
      <c r="D678" s="68">
        <v>8675000</v>
      </c>
      <c r="E678" s="68">
        <v>8755450</v>
      </c>
      <c r="F678" s="68">
        <v>800000</v>
      </c>
      <c r="G678" s="68">
        <v>800000</v>
      </c>
      <c r="H678" s="89">
        <f>D678/C678*100</f>
        <v>5140.7407407407409</v>
      </c>
      <c r="I678" s="68">
        <v>100.93</v>
      </c>
      <c r="J678" s="68">
        <v>9.14</v>
      </c>
      <c r="K678" s="68">
        <v>100</v>
      </c>
    </row>
    <row r="679" spans="1:11" ht="25.5" x14ac:dyDescent="0.2">
      <c r="A679" s="59" t="s">
        <v>130</v>
      </c>
      <c r="B679" s="59" t="s">
        <v>131</v>
      </c>
      <c r="C679" s="20">
        <v>0</v>
      </c>
      <c r="D679" s="20">
        <v>8375000</v>
      </c>
      <c r="E679" s="20">
        <v>8755450</v>
      </c>
      <c r="F679" s="20">
        <v>800000</v>
      </c>
      <c r="G679" s="20">
        <v>800000</v>
      </c>
      <c r="H679" s="86">
        <v>0</v>
      </c>
      <c r="I679" s="20">
        <v>104.54</v>
      </c>
      <c r="J679" s="20">
        <v>9.14</v>
      </c>
      <c r="K679" s="20">
        <v>100</v>
      </c>
    </row>
    <row r="680" spans="1:11" x14ac:dyDescent="0.2">
      <c r="A680" s="69" t="s">
        <v>132</v>
      </c>
      <c r="B680" s="69" t="s">
        <v>133</v>
      </c>
      <c r="C680" s="21">
        <v>0</v>
      </c>
      <c r="D680" s="21">
        <v>8375000</v>
      </c>
      <c r="E680" s="21">
        <v>8755450</v>
      </c>
      <c r="F680" s="22"/>
      <c r="G680" s="22"/>
      <c r="H680" s="85">
        <v>0</v>
      </c>
      <c r="I680" s="21">
        <v>104.54</v>
      </c>
      <c r="J680" s="55">
        <v>0</v>
      </c>
      <c r="K680" s="55"/>
    </row>
    <row r="681" spans="1:11" ht="25.5" x14ac:dyDescent="0.2">
      <c r="A681" s="59" t="s">
        <v>142</v>
      </c>
      <c r="B681" s="31" t="s">
        <v>143</v>
      </c>
      <c r="C681" s="32">
        <v>168750</v>
      </c>
      <c r="D681" s="32">
        <v>300000</v>
      </c>
      <c r="E681" s="32">
        <v>0</v>
      </c>
      <c r="F681" s="30"/>
      <c r="G681" s="30"/>
      <c r="H681" s="85">
        <f>D681/C681*100</f>
        <v>177.77777777777777</v>
      </c>
      <c r="I681" s="32">
        <v>0</v>
      </c>
      <c r="J681" s="79">
        <v>0</v>
      </c>
      <c r="K681" s="79">
        <v>0</v>
      </c>
    </row>
    <row r="682" spans="1:11" x14ac:dyDescent="0.2">
      <c r="A682" s="69" t="s">
        <v>144</v>
      </c>
      <c r="B682" s="69" t="s">
        <v>145</v>
      </c>
      <c r="C682" s="21">
        <v>168750</v>
      </c>
      <c r="D682" s="21">
        <v>300000</v>
      </c>
      <c r="E682" s="21">
        <v>0</v>
      </c>
      <c r="F682" s="22"/>
      <c r="G682" s="22"/>
      <c r="H682" s="85">
        <f>D682/C682*100</f>
        <v>177.77777777777777</v>
      </c>
      <c r="I682" s="21">
        <v>0</v>
      </c>
      <c r="J682" s="55">
        <v>0</v>
      </c>
      <c r="K682" s="55"/>
    </row>
    <row r="683" spans="1:11" x14ac:dyDescent="0.2">
      <c r="A683" s="65" t="s">
        <v>220</v>
      </c>
      <c r="B683" s="65"/>
      <c r="C683" s="66">
        <v>400000</v>
      </c>
      <c r="D683" s="66">
        <v>500000</v>
      </c>
      <c r="E683" s="66">
        <v>0</v>
      </c>
      <c r="F683" s="66">
        <v>0</v>
      </c>
      <c r="G683" s="66">
        <v>0</v>
      </c>
      <c r="H683" s="66">
        <v>125</v>
      </c>
      <c r="I683" s="66">
        <v>0</v>
      </c>
      <c r="J683" s="66">
        <v>0</v>
      </c>
      <c r="K683" s="66">
        <v>0</v>
      </c>
    </row>
    <row r="684" spans="1:11" x14ac:dyDescent="0.2">
      <c r="A684" s="67" t="s">
        <v>170</v>
      </c>
      <c r="B684" s="67"/>
      <c r="C684" s="68">
        <v>400000</v>
      </c>
      <c r="D684" s="68">
        <v>500000</v>
      </c>
      <c r="E684" s="68">
        <v>0</v>
      </c>
      <c r="F684" s="68">
        <v>0</v>
      </c>
      <c r="G684" s="68">
        <v>0</v>
      </c>
      <c r="H684" s="89">
        <f>D684/C684*100</f>
        <v>125</v>
      </c>
      <c r="I684" s="68">
        <v>0</v>
      </c>
      <c r="J684" s="68">
        <v>0</v>
      </c>
      <c r="K684" s="68">
        <v>0</v>
      </c>
    </row>
    <row r="685" spans="1:11" ht="25.5" x14ac:dyDescent="0.2">
      <c r="A685" s="59" t="s">
        <v>106</v>
      </c>
      <c r="B685" s="59" t="s">
        <v>107</v>
      </c>
      <c r="C685" s="20">
        <v>400000</v>
      </c>
      <c r="D685" s="20">
        <v>500000</v>
      </c>
      <c r="E685" s="20">
        <v>0</v>
      </c>
      <c r="F685" s="20">
        <v>0</v>
      </c>
      <c r="G685" s="20">
        <v>0</v>
      </c>
      <c r="H685" s="86">
        <f>D685/C685*100</f>
        <v>125</v>
      </c>
      <c r="I685" s="20">
        <v>0</v>
      </c>
      <c r="J685" s="20">
        <v>0</v>
      </c>
      <c r="K685" s="20">
        <v>0</v>
      </c>
    </row>
    <row r="686" spans="1:11" x14ac:dyDescent="0.2">
      <c r="A686" s="69" t="s">
        <v>108</v>
      </c>
      <c r="B686" s="69" t="s">
        <v>109</v>
      </c>
      <c r="C686" s="21">
        <v>400000</v>
      </c>
      <c r="D686" s="21">
        <v>500000</v>
      </c>
      <c r="E686" s="21">
        <v>0</v>
      </c>
      <c r="F686" s="22"/>
      <c r="G686" s="22"/>
      <c r="H686" s="85">
        <f>D686/C686*100</f>
        <v>125</v>
      </c>
      <c r="I686" s="21">
        <v>0</v>
      </c>
      <c r="J686" s="22"/>
      <c r="K686" s="22"/>
    </row>
    <row r="687" spans="1:11" x14ac:dyDescent="0.2">
      <c r="A687" s="65" t="s">
        <v>252</v>
      </c>
      <c r="B687" s="65"/>
      <c r="C687" s="66">
        <v>0</v>
      </c>
      <c r="D687" s="66">
        <v>0</v>
      </c>
      <c r="E687" s="66">
        <v>200000</v>
      </c>
      <c r="F687" s="66">
        <v>300000</v>
      </c>
      <c r="G687" s="66">
        <v>300000</v>
      </c>
      <c r="H687" s="66">
        <v>0</v>
      </c>
      <c r="I687" s="66">
        <v>0</v>
      </c>
      <c r="J687" s="66">
        <v>150</v>
      </c>
      <c r="K687" s="66">
        <v>100</v>
      </c>
    </row>
    <row r="688" spans="1:11" x14ac:dyDescent="0.2">
      <c r="A688" s="67" t="s">
        <v>170</v>
      </c>
      <c r="B688" s="67"/>
      <c r="C688" s="68">
        <v>0</v>
      </c>
      <c r="D688" s="68">
        <v>0</v>
      </c>
      <c r="E688" s="68">
        <v>200000</v>
      </c>
      <c r="F688" s="68">
        <v>300000</v>
      </c>
      <c r="G688" s="68">
        <v>300000</v>
      </c>
      <c r="H688" s="89">
        <v>0</v>
      </c>
      <c r="I688" s="68">
        <v>0</v>
      </c>
      <c r="J688" s="68">
        <v>150</v>
      </c>
      <c r="K688" s="68">
        <v>100</v>
      </c>
    </row>
    <row r="689" spans="1:11" ht="25.5" x14ac:dyDescent="0.2">
      <c r="A689" s="59" t="s">
        <v>142</v>
      </c>
      <c r="B689" s="59" t="s">
        <v>143</v>
      </c>
      <c r="C689" s="20">
        <v>0</v>
      </c>
      <c r="D689" s="20">
        <v>0</v>
      </c>
      <c r="E689" s="20">
        <v>200000</v>
      </c>
      <c r="F689" s="20">
        <v>300000</v>
      </c>
      <c r="G689" s="20">
        <v>300000</v>
      </c>
      <c r="H689" s="86">
        <v>0</v>
      </c>
      <c r="I689" s="20">
        <v>0</v>
      </c>
      <c r="J689" s="20">
        <v>150</v>
      </c>
      <c r="K689" s="20">
        <v>100</v>
      </c>
    </row>
    <row r="690" spans="1:11" x14ac:dyDescent="0.2">
      <c r="A690" s="69" t="s">
        <v>144</v>
      </c>
      <c r="B690" s="69" t="s">
        <v>145</v>
      </c>
      <c r="C690" s="21">
        <v>0</v>
      </c>
      <c r="D690" s="21">
        <v>0</v>
      </c>
      <c r="E690" s="21">
        <v>200000</v>
      </c>
      <c r="F690" s="22"/>
      <c r="G690" s="22"/>
      <c r="H690" s="85">
        <v>0</v>
      </c>
      <c r="I690" s="21">
        <v>0</v>
      </c>
      <c r="J690" s="22"/>
      <c r="K690" s="22"/>
    </row>
    <row r="691" spans="1:11" x14ac:dyDescent="0.2">
      <c r="A691" s="76" t="s">
        <v>394</v>
      </c>
      <c r="B691" s="65"/>
      <c r="C691" s="66">
        <v>391623.63</v>
      </c>
      <c r="D691" s="66">
        <v>0</v>
      </c>
      <c r="E691" s="66">
        <v>0</v>
      </c>
      <c r="F691" s="66">
        <v>0</v>
      </c>
      <c r="G691" s="66">
        <v>0</v>
      </c>
      <c r="H691" s="66">
        <v>0</v>
      </c>
      <c r="I691" s="66">
        <v>0</v>
      </c>
      <c r="J691" s="66">
        <v>0</v>
      </c>
      <c r="K691" s="66">
        <v>0</v>
      </c>
    </row>
    <row r="692" spans="1:11" x14ac:dyDescent="0.2">
      <c r="A692" s="67" t="s">
        <v>170</v>
      </c>
      <c r="B692" s="67"/>
      <c r="C692" s="68">
        <v>391623.63</v>
      </c>
      <c r="D692" s="68">
        <v>0</v>
      </c>
      <c r="E692" s="68">
        <v>0</v>
      </c>
      <c r="F692" s="68">
        <v>0</v>
      </c>
      <c r="G692" s="68">
        <v>0</v>
      </c>
      <c r="H692" s="89">
        <v>0</v>
      </c>
      <c r="I692" s="68">
        <v>0</v>
      </c>
      <c r="J692" s="68">
        <v>0</v>
      </c>
      <c r="K692" s="68">
        <v>0</v>
      </c>
    </row>
    <row r="693" spans="1:11" ht="25.5" x14ac:dyDescent="0.2">
      <c r="A693" s="59" t="s">
        <v>142</v>
      </c>
      <c r="B693" s="59" t="s">
        <v>143</v>
      </c>
      <c r="C693" s="20">
        <v>391623.63</v>
      </c>
      <c r="D693" s="20">
        <v>0</v>
      </c>
      <c r="E693" s="20">
        <v>0</v>
      </c>
      <c r="F693" s="20">
        <v>0</v>
      </c>
      <c r="G693" s="20">
        <v>0</v>
      </c>
      <c r="H693" s="86">
        <v>0</v>
      </c>
      <c r="I693" s="20">
        <v>0</v>
      </c>
      <c r="J693" s="20">
        <v>0</v>
      </c>
      <c r="K693" s="20">
        <v>0</v>
      </c>
    </row>
    <row r="694" spans="1:11" x14ac:dyDescent="0.2">
      <c r="A694" s="69" t="s">
        <v>144</v>
      </c>
      <c r="B694" s="69" t="s">
        <v>145</v>
      </c>
      <c r="C694" s="21">
        <v>391623.63</v>
      </c>
      <c r="D694" s="21">
        <v>0</v>
      </c>
      <c r="E694" s="21">
        <v>0</v>
      </c>
      <c r="F694" s="22"/>
      <c r="G694" s="22"/>
      <c r="H694" s="85">
        <v>0</v>
      </c>
      <c r="I694" s="21">
        <v>0</v>
      </c>
      <c r="J694" s="22"/>
      <c r="K694" s="22"/>
    </row>
    <row r="695" spans="1:11" x14ac:dyDescent="0.2">
      <c r="A695" s="65" t="s">
        <v>221</v>
      </c>
      <c r="B695" s="65"/>
      <c r="C695" s="66">
        <v>125000</v>
      </c>
      <c r="D695" s="66">
        <v>500000</v>
      </c>
      <c r="E695" s="66">
        <v>100000</v>
      </c>
      <c r="F695" s="66">
        <v>500000</v>
      </c>
      <c r="G695" s="66">
        <v>500000</v>
      </c>
      <c r="H695" s="66">
        <v>400</v>
      </c>
      <c r="I695" s="66">
        <v>20</v>
      </c>
      <c r="J695" s="66">
        <v>500</v>
      </c>
      <c r="K695" s="66">
        <v>100</v>
      </c>
    </row>
    <row r="696" spans="1:11" x14ac:dyDescent="0.2">
      <c r="A696" s="67" t="s">
        <v>170</v>
      </c>
      <c r="B696" s="67"/>
      <c r="C696" s="68">
        <v>125000</v>
      </c>
      <c r="D696" s="68">
        <v>500000</v>
      </c>
      <c r="E696" s="68">
        <v>100000</v>
      </c>
      <c r="F696" s="68">
        <v>500000</v>
      </c>
      <c r="G696" s="68">
        <v>500000</v>
      </c>
      <c r="H696" s="89">
        <f>D696/C696*100</f>
        <v>400</v>
      </c>
      <c r="I696" s="68">
        <v>20</v>
      </c>
      <c r="J696" s="68">
        <v>500</v>
      </c>
      <c r="K696" s="68">
        <v>100</v>
      </c>
    </row>
    <row r="697" spans="1:11" ht="25.5" x14ac:dyDescent="0.2">
      <c r="A697" s="59" t="s">
        <v>130</v>
      </c>
      <c r="B697" s="59" t="s">
        <v>131</v>
      </c>
      <c r="C697" s="20">
        <v>125000</v>
      </c>
      <c r="D697" s="20">
        <v>500000</v>
      </c>
      <c r="E697" s="20">
        <v>100000</v>
      </c>
      <c r="F697" s="20">
        <v>500000</v>
      </c>
      <c r="G697" s="20">
        <v>500000</v>
      </c>
      <c r="H697" s="86">
        <f>D697/C697*100</f>
        <v>400</v>
      </c>
      <c r="I697" s="20">
        <v>20</v>
      </c>
      <c r="J697" s="20">
        <v>500</v>
      </c>
      <c r="K697" s="20">
        <v>100</v>
      </c>
    </row>
    <row r="698" spans="1:11" x14ac:dyDescent="0.2">
      <c r="A698" s="69" t="s">
        <v>132</v>
      </c>
      <c r="B698" s="69" t="s">
        <v>133</v>
      </c>
      <c r="C698" s="21">
        <v>125000</v>
      </c>
      <c r="D698" s="21">
        <v>500000</v>
      </c>
      <c r="E698" s="21">
        <v>100000</v>
      </c>
      <c r="F698" s="21">
        <v>500000</v>
      </c>
      <c r="G698" s="21">
        <v>500000</v>
      </c>
      <c r="H698" s="85">
        <f>D698/C698*100</f>
        <v>400</v>
      </c>
      <c r="I698" s="21">
        <v>20</v>
      </c>
      <c r="J698" s="22"/>
      <c r="K698" s="22"/>
    </row>
    <row r="699" spans="1:11" x14ac:dyDescent="0.2">
      <c r="A699" s="65" t="s">
        <v>222</v>
      </c>
      <c r="B699" s="65"/>
      <c r="C699" s="66">
        <v>0</v>
      </c>
      <c r="D699" s="66">
        <v>0</v>
      </c>
      <c r="E699" s="66">
        <v>283030</v>
      </c>
      <c r="F699" s="66">
        <v>283030</v>
      </c>
      <c r="G699" s="66">
        <v>283030</v>
      </c>
      <c r="H699" s="66">
        <v>0</v>
      </c>
      <c r="I699" s="66">
        <v>0</v>
      </c>
      <c r="J699" s="66">
        <v>100</v>
      </c>
      <c r="K699" s="66">
        <v>100</v>
      </c>
    </row>
    <row r="700" spans="1:11" x14ac:dyDescent="0.2">
      <c r="A700" s="67" t="s">
        <v>173</v>
      </c>
      <c r="B700" s="67"/>
      <c r="C700" s="68">
        <v>0</v>
      </c>
      <c r="D700" s="68">
        <v>0</v>
      </c>
      <c r="E700" s="68">
        <v>283030</v>
      </c>
      <c r="F700" s="68">
        <v>283030</v>
      </c>
      <c r="G700" s="68">
        <v>283030</v>
      </c>
      <c r="H700" s="89">
        <v>0</v>
      </c>
      <c r="I700" s="68">
        <v>0</v>
      </c>
      <c r="J700" s="68">
        <v>100</v>
      </c>
      <c r="K700" s="68">
        <v>100</v>
      </c>
    </row>
    <row r="701" spans="1:11" ht="25.5" x14ac:dyDescent="0.2">
      <c r="A701" s="59" t="s">
        <v>142</v>
      </c>
      <c r="B701" s="59" t="s">
        <v>143</v>
      </c>
      <c r="C701" s="20">
        <v>0</v>
      </c>
      <c r="D701" s="20">
        <v>0</v>
      </c>
      <c r="E701" s="20">
        <v>283030</v>
      </c>
      <c r="F701" s="20">
        <v>283030</v>
      </c>
      <c r="G701" s="20">
        <v>283030</v>
      </c>
      <c r="H701" s="86">
        <v>0</v>
      </c>
      <c r="I701" s="20">
        <v>0</v>
      </c>
      <c r="J701" s="20">
        <v>100</v>
      </c>
      <c r="K701" s="20">
        <v>100</v>
      </c>
    </row>
    <row r="702" spans="1:11" x14ac:dyDescent="0.2">
      <c r="A702" s="69" t="s">
        <v>144</v>
      </c>
      <c r="B702" s="69" t="s">
        <v>145</v>
      </c>
      <c r="C702" s="21">
        <v>0</v>
      </c>
      <c r="D702" s="21">
        <v>0</v>
      </c>
      <c r="E702" s="21">
        <v>283030</v>
      </c>
      <c r="F702" s="22"/>
      <c r="G702" s="22"/>
      <c r="H702" s="85">
        <v>0</v>
      </c>
      <c r="I702" s="21">
        <v>0</v>
      </c>
      <c r="J702" s="22"/>
      <c r="K702" s="22"/>
    </row>
    <row r="703" spans="1:11" x14ac:dyDescent="0.2">
      <c r="A703" s="65" t="s">
        <v>223</v>
      </c>
      <c r="B703" s="65"/>
      <c r="C703" s="66">
        <v>0</v>
      </c>
      <c r="D703" s="66">
        <v>110000</v>
      </c>
      <c r="E703" s="66">
        <v>0</v>
      </c>
      <c r="F703" s="66">
        <v>0</v>
      </c>
      <c r="G703" s="66">
        <v>0</v>
      </c>
      <c r="H703" s="66">
        <v>0</v>
      </c>
      <c r="I703" s="66">
        <v>0</v>
      </c>
      <c r="J703" s="66">
        <v>0</v>
      </c>
      <c r="K703" s="66">
        <v>0</v>
      </c>
    </row>
    <row r="704" spans="1:11" x14ac:dyDescent="0.2">
      <c r="A704" s="67" t="s">
        <v>185</v>
      </c>
      <c r="B704" s="67"/>
      <c r="C704" s="68">
        <v>0</v>
      </c>
      <c r="D704" s="68">
        <v>110000</v>
      </c>
      <c r="E704" s="68">
        <v>0</v>
      </c>
      <c r="F704" s="68">
        <v>0</v>
      </c>
      <c r="G704" s="68">
        <v>0</v>
      </c>
      <c r="H704" s="89">
        <v>0</v>
      </c>
      <c r="I704" s="68">
        <v>0</v>
      </c>
      <c r="J704" s="68">
        <v>0</v>
      </c>
      <c r="K704" s="68">
        <v>0</v>
      </c>
    </row>
    <row r="705" spans="1:11" ht="25.5" x14ac:dyDescent="0.2">
      <c r="A705" s="59" t="s">
        <v>106</v>
      </c>
      <c r="B705" s="59" t="s">
        <v>107</v>
      </c>
      <c r="C705" s="20">
        <v>0</v>
      </c>
      <c r="D705" s="20">
        <v>110000</v>
      </c>
      <c r="E705" s="20">
        <v>0</v>
      </c>
      <c r="F705" s="20">
        <v>0</v>
      </c>
      <c r="G705" s="20">
        <v>0</v>
      </c>
      <c r="H705" s="86">
        <v>0</v>
      </c>
      <c r="I705" s="20">
        <v>0</v>
      </c>
      <c r="J705" s="20">
        <v>0</v>
      </c>
      <c r="K705" s="20">
        <v>0</v>
      </c>
    </row>
    <row r="706" spans="1:11" x14ac:dyDescent="0.2">
      <c r="A706" s="69" t="s">
        <v>108</v>
      </c>
      <c r="B706" s="69" t="s">
        <v>109</v>
      </c>
      <c r="C706" s="21">
        <v>0</v>
      </c>
      <c r="D706" s="21">
        <v>110000</v>
      </c>
      <c r="E706" s="21">
        <v>0</v>
      </c>
      <c r="F706" s="22"/>
      <c r="G706" s="22"/>
      <c r="H706" s="85">
        <v>0</v>
      </c>
      <c r="I706" s="21">
        <v>0</v>
      </c>
      <c r="J706" s="22"/>
      <c r="K706" s="22"/>
    </row>
    <row r="707" spans="1:11" x14ac:dyDescent="0.2">
      <c r="A707" s="65" t="s">
        <v>380</v>
      </c>
      <c r="B707" s="65"/>
      <c r="C707" s="66">
        <v>111934.06</v>
      </c>
      <c r="D707" s="66">
        <v>0</v>
      </c>
      <c r="E707" s="66">
        <v>0</v>
      </c>
      <c r="F707" s="66">
        <v>0</v>
      </c>
      <c r="G707" s="66">
        <v>0</v>
      </c>
      <c r="H707" s="66">
        <v>0</v>
      </c>
      <c r="I707" s="66">
        <v>0</v>
      </c>
      <c r="J707" s="66">
        <v>0</v>
      </c>
      <c r="K707" s="66">
        <v>0</v>
      </c>
    </row>
    <row r="708" spans="1:11" x14ac:dyDescent="0.2">
      <c r="A708" s="67" t="s">
        <v>170</v>
      </c>
      <c r="B708" s="67"/>
      <c r="C708" s="68">
        <v>111934.06</v>
      </c>
      <c r="D708" s="68">
        <v>0</v>
      </c>
      <c r="E708" s="68">
        <v>0</v>
      </c>
      <c r="F708" s="68">
        <v>0</v>
      </c>
      <c r="G708" s="68">
        <v>0</v>
      </c>
      <c r="H708" s="89">
        <f>D708/C708*100</f>
        <v>0</v>
      </c>
      <c r="I708" s="68">
        <v>0</v>
      </c>
      <c r="J708" s="68">
        <v>0</v>
      </c>
      <c r="K708" s="68">
        <v>0</v>
      </c>
    </row>
    <row r="709" spans="1:11" ht="25.5" x14ac:dyDescent="0.2">
      <c r="A709" s="59" t="s">
        <v>130</v>
      </c>
      <c r="B709" s="59" t="s">
        <v>131</v>
      </c>
      <c r="C709" s="20">
        <v>111934.06</v>
      </c>
      <c r="D709" s="20">
        <v>0</v>
      </c>
      <c r="E709" s="20">
        <v>0</v>
      </c>
      <c r="F709" s="20">
        <v>0</v>
      </c>
      <c r="G709" s="20">
        <v>0</v>
      </c>
      <c r="H709" s="86">
        <f>D709/C709*100</f>
        <v>0</v>
      </c>
      <c r="I709" s="20">
        <v>0</v>
      </c>
      <c r="J709" s="20">
        <v>0</v>
      </c>
      <c r="K709" s="20">
        <v>0</v>
      </c>
    </row>
    <row r="710" spans="1:11" x14ac:dyDescent="0.2">
      <c r="A710" s="69" t="s">
        <v>134</v>
      </c>
      <c r="B710" s="69" t="s">
        <v>135</v>
      </c>
      <c r="C710" s="21">
        <v>111934.06</v>
      </c>
      <c r="D710" s="21">
        <v>0</v>
      </c>
      <c r="E710" s="21">
        <v>0</v>
      </c>
      <c r="F710" s="22"/>
      <c r="G710" s="22"/>
      <c r="H710" s="85">
        <f>D710/C710*100</f>
        <v>0</v>
      </c>
      <c r="I710" s="21">
        <v>0</v>
      </c>
      <c r="J710" s="22"/>
      <c r="K710" s="22"/>
    </row>
    <row r="711" spans="1:11" x14ac:dyDescent="0.2">
      <c r="A711" s="65" t="s">
        <v>381</v>
      </c>
      <c r="B711" s="65"/>
      <c r="C711" s="66">
        <v>112813.25</v>
      </c>
      <c r="D711" s="66">
        <v>0</v>
      </c>
      <c r="E711" s="66">
        <v>0</v>
      </c>
      <c r="F711" s="66">
        <v>0</v>
      </c>
      <c r="G711" s="66">
        <v>0</v>
      </c>
      <c r="H711" s="66">
        <v>0</v>
      </c>
      <c r="I711" s="66">
        <v>0</v>
      </c>
      <c r="J711" s="66">
        <v>0</v>
      </c>
      <c r="K711" s="66">
        <v>0</v>
      </c>
    </row>
    <row r="712" spans="1:11" x14ac:dyDescent="0.2">
      <c r="A712" s="67" t="s">
        <v>170</v>
      </c>
      <c r="B712" s="67"/>
      <c r="C712" s="68">
        <v>112813.25</v>
      </c>
      <c r="D712" s="68">
        <v>0</v>
      </c>
      <c r="E712" s="68">
        <v>0</v>
      </c>
      <c r="F712" s="68">
        <v>0</v>
      </c>
      <c r="G712" s="68">
        <v>0</v>
      </c>
      <c r="H712" s="89">
        <f>D712/C712*100</f>
        <v>0</v>
      </c>
      <c r="I712" s="68">
        <v>0</v>
      </c>
      <c r="J712" s="68">
        <v>0</v>
      </c>
      <c r="K712" s="68">
        <v>0</v>
      </c>
    </row>
    <row r="713" spans="1:11" ht="25.5" x14ac:dyDescent="0.2">
      <c r="A713" s="59" t="s">
        <v>130</v>
      </c>
      <c r="B713" s="59" t="s">
        <v>131</v>
      </c>
      <c r="C713" s="20">
        <v>112813.25</v>
      </c>
      <c r="D713" s="20">
        <v>0</v>
      </c>
      <c r="E713" s="20">
        <v>0</v>
      </c>
      <c r="F713" s="20">
        <v>0</v>
      </c>
      <c r="G713" s="20">
        <v>0</v>
      </c>
      <c r="H713" s="86">
        <f>D713/C713*100</f>
        <v>0</v>
      </c>
      <c r="I713" s="20">
        <v>0</v>
      </c>
      <c r="J713" s="20">
        <v>0</v>
      </c>
      <c r="K713" s="20">
        <v>0</v>
      </c>
    </row>
    <row r="714" spans="1:11" x14ac:dyDescent="0.2">
      <c r="A714" s="69" t="s">
        <v>132</v>
      </c>
      <c r="B714" s="69" t="s">
        <v>133</v>
      </c>
      <c r="C714" s="21">
        <v>112813.25</v>
      </c>
      <c r="D714" s="21">
        <v>0</v>
      </c>
      <c r="E714" s="21">
        <v>0</v>
      </c>
      <c r="F714" s="22"/>
      <c r="G714" s="22"/>
      <c r="H714" s="85">
        <f>D714/C714*100</f>
        <v>0</v>
      </c>
      <c r="I714" s="21">
        <v>0</v>
      </c>
      <c r="J714" s="22"/>
      <c r="K714" s="22"/>
    </row>
    <row r="715" spans="1:11" x14ac:dyDescent="0.2">
      <c r="A715" s="65" t="s">
        <v>224</v>
      </c>
      <c r="B715" s="65"/>
      <c r="C715" s="66">
        <v>0</v>
      </c>
      <c r="D715" s="66">
        <v>100000</v>
      </c>
      <c r="E715" s="66">
        <v>100000</v>
      </c>
      <c r="F715" s="66">
        <v>100000</v>
      </c>
      <c r="G715" s="66">
        <v>100000</v>
      </c>
      <c r="H715" s="66">
        <v>0</v>
      </c>
      <c r="I715" s="66">
        <v>100</v>
      </c>
      <c r="J715" s="66">
        <v>100</v>
      </c>
      <c r="K715" s="66">
        <v>100</v>
      </c>
    </row>
    <row r="716" spans="1:11" x14ac:dyDescent="0.2">
      <c r="A716" s="67" t="s">
        <v>185</v>
      </c>
      <c r="B716" s="67"/>
      <c r="C716" s="68">
        <v>0</v>
      </c>
      <c r="D716" s="68">
        <v>100000</v>
      </c>
      <c r="E716" s="68">
        <v>100000</v>
      </c>
      <c r="F716" s="68">
        <v>100000</v>
      </c>
      <c r="G716" s="68">
        <v>100000</v>
      </c>
      <c r="H716" s="68">
        <v>0</v>
      </c>
      <c r="I716" s="68">
        <v>100</v>
      </c>
      <c r="J716" s="68">
        <v>100</v>
      </c>
      <c r="K716" s="68">
        <v>100</v>
      </c>
    </row>
    <row r="717" spans="1:11" ht="25.5" x14ac:dyDescent="0.2">
      <c r="A717" s="59" t="s">
        <v>142</v>
      </c>
      <c r="B717" s="59" t="s">
        <v>143</v>
      </c>
      <c r="C717" s="20">
        <v>0</v>
      </c>
      <c r="D717" s="20">
        <v>100000</v>
      </c>
      <c r="E717" s="20">
        <v>100000</v>
      </c>
      <c r="F717" s="20">
        <v>100000</v>
      </c>
      <c r="G717" s="20">
        <v>100000</v>
      </c>
      <c r="H717" s="86">
        <v>0</v>
      </c>
      <c r="I717" s="20">
        <v>100</v>
      </c>
      <c r="J717" s="20">
        <v>100</v>
      </c>
      <c r="K717" s="20">
        <v>100</v>
      </c>
    </row>
    <row r="718" spans="1:11" x14ac:dyDescent="0.2">
      <c r="A718" s="69" t="s">
        <v>144</v>
      </c>
      <c r="B718" s="69" t="s">
        <v>145</v>
      </c>
      <c r="C718" s="21">
        <v>0</v>
      </c>
      <c r="D718" s="21">
        <v>100000</v>
      </c>
      <c r="E718" s="21">
        <v>100000</v>
      </c>
      <c r="F718" s="22"/>
      <c r="G718" s="22"/>
      <c r="H718" s="85">
        <v>0</v>
      </c>
      <c r="I718" s="21">
        <v>100</v>
      </c>
      <c r="J718" s="21"/>
      <c r="K718" s="22"/>
    </row>
    <row r="719" spans="1:11" x14ac:dyDescent="0.2">
      <c r="A719" s="65" t="s">
        <v>225</v>
      </c>
      <c r="B719" s="65"/>
      <c r="C719" s="66">
        <v>7811.2</v>
      </c>
      <c r="D719" s="66">
        <v>150000</v>
      </c>
      <c r="E719" s="66">
        <v>500000</v>
      </c>
      <c r="F719" s="66">
        <v>500000</v>
      </c>
      <c r="G719" s="66">
        <v>500000</v>
      </c>
      <c r="H719" s="66">
        <v>1920.32</v>
      </c>
      <c r="I719" s="66">
        <v>333.33</v>
      </c>
      <c r="J719" s="66">
        <v>100</v>
      </c>
      <c r="K719" s="66">
        <v>100</v>
      </c>
    </row>
    <row r="720" spans="1:11" x14ac:dyDescent="0.2">
      <c r="A720" s="67" t="s">
        <v>170</v>
      </c>
      <c r="B720" s="67"/>
      <c r="C720" s="68">
        <v>7811.2</v>
      </c>
      <c r="D720" s="68">
        <v>150000</v>
      </c>
      <c r="E720" s="68">
        <v>500000</v>
      </c>
      <c r="F720" s="68">
        <v>500000</v>
      </c>
      <c r="G720" s="68">
        <v>500000</v>
      </c>
      <c r="H720" s="89">
        <f>D720/C720*100</f>
        <v>1920.3195411716511</v>
      </c>
      <c r="I720" s="68">
        <v>333.33</v>
      </c>
      <c r="J720" s="68">
        <v>100</v>
      </c>
      <c r="K720" s="68">
        <v>100</v>
      </c>
    </row>
    <row r="721" spans="1:11" ht="25.5" x14ac:dyDescent="0.2">
      <c r="A721" s="59" t="s">
        <v>130</v>
      </c>
      <c r="B721" s="59" t="s">
        <v>131</v>
      </c>
      <c r="C721" s="20">
        <v>7811.2</v>
      </c>
      <c r="D721" s="20">
        <v>150000</v>
      </c>
      <c r="E721" s="20">
        <v>500000</v>
      </c>
      <c r="F721" s="20">
        <v>500000</v>
      </c>
      <c r="G721" s="20">
        <v>500000</v>
      </c>
      <c r="H721" s="86">
        <f>D721/C721*100</f>
        <v>1920.3195411716511</v>
      </c>
      <c r="I721" s="20">
        <v>333.33</v>
      </c>
      <c r="J721" s="20">
        <v>100</v>
      </c>
      <c r="K721" s="20">
        <v>100</v>
      </c>
    </row>
    <row r="722" spans="1:11" x14ac:dyDescent="0.2">
      <c r="A722" s="69" t="s">
        <v>132</v>
      </c>
      <c r="B722" s="69" t="s">
        <v>133</v>
      </c>
      <c r="C722" s="21">
        <v>7811.2</v>
      </c>
      <c r="D722" s="21">
        <v>150000</v>
      </c>
      <c r="E722" s="21">
        <v>500000</v>
      </c>
      <c r="F722" s="22"/>
      <c r="G722" s="22"/>
      <c r="H722" s="85">
        <f>D722/C722*100</f>
        <v>1920.3195411716511</v>
      </c>
      <c r="I722" s="21">
        <v>333.33</v>
      </c>
      <c r="J722" s="22"/>
      <c r="K722" s="22"/>
    </row>
    <row r="723" spans="1:11" x14ac:dyDescent="0.2">
      <c r="A723" s="65" t="s">
        <v>382</v>
      </c>
      <c r="B723" s="65"/>
      <c r="C723" s="66">
        <v>634221.85</v>
      </c>
      <c r="D723" s="66">
        <v>0</v>
      </c>
      <c r="E723" s="66">
        <v>0</v>
      </c>
      <c r="F723" s="66">
        <v>0</v>
      </c>
      <c r="G723" s="66">
        <v>0</v>
      </c>
      <c r="H723" s="66">
        <v>0</v>
      </c>
      <c r="I723" s="66">
        <v>0</v>
      </c>
      <c r="J723" s="66">
        <v>0</v>
      </c>
      <c r="K723" s="66">
        <v>0</v>
      </c>
    </row>
    <row r="724" spans="1:11" x14ac:dyDescent="0.2">
      <c r="A724" s="67" t="s">
        <v>170</v>
      </c>
      <c r="B724" s="67"/>
      <c r="C724" s="68">
        <v>634221.85</v>
      </c>
      <c r="D724" s="68">
        <v>0</v>
      </c>
      <c r="E724" s="68">
        <v>0</v>
      </c>
      <c r="F724" s="68">
        <v>0</v>
      </c>
      <c r="G724" s="68">
        <v>0</v>
      </c>
      <c r="H724" s="89">
        <f>D724/C724*100</f>
        <v>0</v>
      </c>
      <c r="I724" s="68">
        <v>0</v>
      </c>
      <c r="J724" s="68">
        <v>0</v>
      </c>
      <c r="K724" s="68">
        <v>0</v>
      </c>
    </row>
    <row r="725" spans="1:11" ht="25.5" x14ac:dyDescent="0.2">
      <c r="A725" s="59" t="s">
        <v>130</v>
      </c>
      <c r="B725" s="59" t="s">
        <v>131</v>
      </c>
      <c r="C725" s="20">
        <v>634221.85</v>
      </c>
      <c r="D725" s="20">
        <v>0</v>
      </c>
      <c r="E725" s="20">
        <v>0</v>
      </c>
      <c r="F725" s="20">
        <v>0</v>
      </c>
      <c r="G725" s="20">
        <v>0</v>
      </c>
      <c r="H725" s="86">
        <f>D725/C725*100</f>
        <v>0</v>
      </c>
      <c r="I725" s="20">
        <v>0</v>
      </c>
      <c r="J725" s="20">
        <v>0</v>
      </c>
      <c r="K725" s="20">
        <v>0</v>
      </c>
    </row>
    <row r="726" spans="1:11" x14ac:dyDescent="0.2">
      <c r="A726" s="69" t="s">
        <v>132</v>
      </c>
      <c r="B726" s="69" t="s">
        <v>133</v>
      </c>
      <c r="C726" s="21">
        <v>634221.85</v>
      </c>
      <c r="D726" s="21">
        <v>0</v>
      </c>
      <c r="E726" s="21">
        <v>0</v>
      </c>
      <c r="F726" s="22"/>
      <c r="G726" s="22"/>
      <c r="H726" s="85">
        <f>D726/C726*100</f>
        <v>0</v>
      </c>
      <c r="I726" s="21">
        <v>0</v>
      </c>
      <c r="J726" s="22"/>
      <c r="K726" s="22"/>
    </row>
    <row r="727" spans="1:11" x14ac:dyDescent="0.2">
      <c r="A727" s="76" t="s">
        <v>390</v>
      </c>
      <c r="B727" s="65"/>
      <c r="C727" s="66">
        <v>0</v>
      </c>
      <c r="D727" s="66">
        <v>500000</v>
      </c>
      <c r="E727" s="66">
        <v>300000</v>
      </c>
      <c r="F727" s="66">
        <v>500000</v>
      </c>
      <c r="G727" s="66">
        <v>500000</v>
      </c>
      <c r="H727" s="66">
        <v>0</v>
      </c>
      <c r="I727" s="66">
        <v>60</v>
      </c>
      <c r="J727" s="66">
        <v>166.67</v>
      </c>
      <c r="K727" s="66">
        <v>100</v>
      </c>
    </row>
    <row r="728" spans="1:11" x14ac:dyDescent="0.2">
      <c r="A728" s="67" t="s">
        <v>170</v>
      </c>
      <c r="B728" s="67"/>
      <c r="C728" s="68">
        <v>0</v>
      </c>
      <c r="D728" s="68">
        <v>500000</v>
      </c>
      <c r="E728" s="68">
        <v>300000</v>
      </c>
      <c r="F728" s="68">
        <v>500000</v>
      </c>
      <c r="G728" s="68">
        <v>500000</v>
      </c>
      <c r="H728" s="89">
        <v>0</v>
      </c>
      <c r="I728" s="68">
        <v>60</v>
      </c>
      <c r="J728" s="68">
        <v>166.67</v>
      </c>
      <c r="K728" s="68">
        <v>100</v>
      </c>
    </row>
    <row r="729" spans="1:11" ht="25.5" x14ac:dyDescent="0.2">
      <c r="A729" s="59" t="s">
        <v>130</v>
      </c>
      <c r="B729" s="59" t="s">
        <v>131</v>
      </c>
      <c r="C729" s="20">
        <v>0</v>
      </c>
      <c r="D729" s="20">
        <v>500000</v>
      </c>
      <c r="E729" s="20">
        <v>300000</v>
      </c>
      <c r="F729" s="20">
        <v>500000</v>
      </c>
      <c r="G729" s="20">
        <v>500000</v>
      </c>
      <c r="H729" s="86">
        <v>0</v>
      </c>
      <c r="I729" s="20">
        <v>60</v>
      </c>
      <c r="J729" s="20">
        <v>166.67</v>
      </c>
      <c r="K729" s="20">
        <v>100</v>
      </c>
    </row>
    <row r="730" spans="1:11" x14ac:dyDescent="0.2">
      <c r="A730" s="69" t="s">
        <v>132</v>
      </c>
      <c r="B730" s="69" t="s">
        <v>133</v>
      </c>
      <c r="C730" s="21">
        <v>0</v>
      </c>
      <c r="D730" s="21">
        <v>500000</v>
      </c>
      <c r="E730" s="21">
        <v>300000</v>
      </c>
      <c r="F730" s="22"/>
      <c r="G730" s="22"/>
      <c r="H730" s="85">
        <v>0</v>
      </c>
      <c r="I730" s="21">
        <v>60</v>
      </c>
      <c r="J730" s="22"/>
      <c r="K730" s="22"/>
    </row>
    <row r="731" spans="1:11" x14ac:dyDescent="0.2">
      <c r="A731" s="76" t="s">
        <v>253</v>
      </c>
      <c r="B731" s="65"/>
      <c r="C731" s="66">
        <v>0</v>
      </c>
      <c r="D731" s="66">
        <v>0</v>
      </c>
      <c r="E731" s="66">
        <v>60000</v>
      </c>
      <c r="F731" s="66">
        <v>0</v>
      </c>
      <c r="G731" s="66">
        <v>0</v>
      </c>
      <c r="H731" s="66">
        <v>0</v>
      </c>
      <c r="I731" s="66">
        <v>0</v>
      </c>
      <c r="J731" s="66">
        <v>0</v>
      </c>
      <c r="K731" s="66">
        <v>0</v>
      </c>
    </row>
    <row r="732" spans="1:11" x14ac:dyDescent="0.2">
      <c r="A732" s="37" t="s">
        <v>209</v>
      </c>
      <c r="B732" s="67"/>
      <c r="C732" s="68">
        <v>0</v>
      </c>
      <c r="D732" s="68">
        <v>0</v>
      </c>
      <c r="E732" s="68">
        <v>10000</v>
      </c>
      <c r="F732" s="68">
        <v>0</v>
      </c>
      <c r="G732" s="68">
        <v>0</v>
      </c>
      <c r="H732" s="89">
        <v>0</v>
      </c>
      <c r="I732" s="68">
        <v>0</v>
      </c>
      <c r="J732" s="68">
        <v>0</v>
      </c>
      <c r="K732" s="68">
        <v>0</v>
      </c>
    </row>
    <row r="733" spans="1:11" ht="25.5" x14ac:dyDescent="0.2">
      <c r="A733" s="59" t="s">
        <v>130</v>
      </c>
      <c r="B733" s="59" t="s">
        <v>131</v>
      </c>
      <c r="C733" s="20">
        <v>0</v>
      </c>
      <c r="D733" s="20">
        <v>0</v>
      </c>
      <c r="E733" s="20">
        <v>10000</v>
      </c>
      <c r="F733" s="20">
        <v>0</v>
      </c>
      <c r="G733" s="20">
        <v>0</v>
      </c>
      <c r="H733" s="86">
        <v>0</v>
      </c>
      <c r="I733" s="20">
        <v>0</v>
      </c>
      <c r="J733" s="20">
        <v>0</v>
      </c>
      <c r="K733" s="20">
        <v>0</v>
      </c>
    </row>
    <row r="734" spans="1:11" x14ac:dyDescent="0.2">
      <c r="A734" s="69" t="s">
        <v>132</v>
      </c>
      <c r="B734" s="69" t="s">
        <v>133</v>
      </c>
      <c r="C734" s="21">
        <v>0</v>
      </c>
      <c r="D734" s="21">
        <v>0</v>
      </c>
      <c r="E734" s="21">
        <v>10000</v>
      </c>
      <c r="F734" s="22"/>
      <c r="G734" s="22"/>
      <c r="H734" s="85">
        <v>0</v>
      </c>
      <c r="I734" s="21">
        <v>0</v>
      </c>
      <c r="J734" s="22"/>
      <c r="K734" s="22"/>
    </row>
    <row r="735" spans="1:11" x14ac:dyDescent="0.2">
      <c r="A735" s="67" t="s">
        <v>170</v>
      </c>
      <c r="B735" s="67"/>
      <c r="C735" s="68">
        <v>0</v>
      </c>
      <c r="D735" s="68">
        <v>0</v>
      </c>
      <c r="E735" s="68">
        <v>50000</v>
      </c>
      <c r="F735" s="68">
        <v>0</v>
      </c>
      <c r="G735" s="68">
        <v>0</v>
      </c>
      <c r="H735" s="89">
        <v>0</v>
      </c>
      <c r="I735" s="68">
        <v>0</v>
      </c>
      <c r="J735" s="68">
        <v>0</v>
      </c>
      <c r="K735" s="68">
        <v>0</v>
      </c>
    </row>
    <row r="736" spans="1:11" ht="25.5" x14ac:dyDescent="0.2">
      <c r="A736" s="59" t="s">
        <v>130</v>
      </c>
      <c r="B736" s="59" t="s">
        <v>131</v>
      </c>
      <c r="C736" s="20">
        <v>0</v>
      </c>
      <c r="D736" s="20">
        <v>0</v>
      </c>
      <c r="E736" s="20">
        <v>50000</v>
      </c>
      <c r="F736" s="20">
        <v>0</v>
      </c>
      <c r="G736" s="20">
        <v>0</v>
      </c>
      <c r="H736" s="86">
        <v>0</v>
      </c>
      <c r="I736" s="20">
        <v>0</v>
      </c>
      <c r="J736" s="20">
        <v>0</v>
      </c>
      <c r="K736" s="20">
        <v>0</v>
      </c>
    </row>
    <row r="737" spans="1:11" x14ac:dyDescent="0.2">
      <c r="A737" s="69" t="s">
        <v>132</v>
      </c>
      <c r="B737" s="69" t="s">
        <v>133</v>
      </c>
      <c r="C737" s="21">
        <v>0</v>
      </c>
      <c r="D737" s="21">
        <v>0</v>
      </c>
      <c r="E737" s="21">
        <v>50000</v>
      </c>
      <c r="F737" s="22"/>
      <c r="G737" s="22"/>
      <c r="H737" s="85">
        <v>0</v>
      </c>
      <c r="I737" s="21">
        <v>0</v>
      </c>
      <c r="J737" s="22"/>
      <c r="K737" s="22"/>
    </row>
    <row r="738" spans="1:11" x14ac:dyDescent="0.2">
      <c r="A738" s="76" t="s">
        <v>254</v>
      </c>
      <c r="B738" s="65"/>
      <c r="C738" s="66">
        <v>0</v>
      </c>
      <c r="D738" s="66">
        <v>195000</v>
      </c>
      <c r="E738" s="66">
        <v>195000</v>
      </c>
      <c r="F738" s="66">
        <v>0</v>
      </c>
      <c r="G738" s="66">
        <v>0</v>
      </c>
      <c r="H738" s="66">
        <v>0</v>
      </c>
      <c r="I738" s="66">
        <v>100</v>
      </c>
      <c r="J738" s="66">
        <v>0</v>
      </c>
      <c r="K738" s="66">
        <v>0</v>
      </c>
    </row>
    <row r="739" spans="1:11" x14ac:dyDescent="0.2">
      <c r="A739" s="37" t="s">
        <v>209</v>
      </c>
      <c r="B739" s="67"/>
      <c r="C739" s="68">
        <v>0</v>
      </c>
      <c r="D739" s="68">
        <v>39000</v>
      </c>
      <c r="E739" s="68">
        <v>39000</v>
      </c>
      <c r="F739" s="68">
        <v>0</v>
      </c>
      <c r="G739" s="68">
        <v>0</v>
      </c>
      <c r="H739" s="68">
        <v>0</v>
      </c>
      <c r="I739" s="68">
        <v>100</v>
      </c>
      <c r="J739" s="68">
        <v>0</v>
      </c>
      <c r="K739" s="68">
        <v>0</v>
      </c>
    </row>
    <row r="740" spans="1:11" ht="25.5" x14ac:dyDescent="0.2">
      <c r="A740" s="59" t="s">
        <v>130</v>
      </c>
      <c r="B740" s="59" t="s">
        <v>131</v>
      </c>
      <c r="C740" s="20">
        <v>0</v>
      </c>
      <c r="D740" s="20">
        <v>39000</v>
      </c>
      <c r="E740" s="20">
        <v>39000</v>
      </c>
      <c r="F740" s="20">
        <v>0</v>
      </c>
      <c r="G740" s="20">
        <v>0</v>
      </c>
      <c r="H740" s="86">
        <v>0</v>
      </c>
      <c r="I740" s="20">
        <v>100</v>
      </c>
      <c r="J740" s="20">
        <v>0</v>
      </c>
      <c r="K740" s="20">
        <v>0</v>
      </c>
    </row>
    <row r="741" spans="1:11" x14ac:dyDescent="0.2">
      <c r="A741" s="78">
        <v>422</v>
      </c>
      <c r="B741" s="77" t="s">
        <v>135</v>
      </c>
      <c r="C741" s="21">
        <v>0</v>
      </c>
      <c r="D741" s="21">
        <v>39000</v>
      </c>
      <c r="E741" s="21">
        <v>39000</v>
      </c>
      <c r="F741" s="22"/>
      <c r="G741" s="22"/>
      <c r="H741" s="85">
        <v>0</v>
      </c>
      <c r="I741" s="21">
        <v>100</v>
      </c>
      <c r="J741" s="22"/>
      <c r="K741" s="22"/>
    </row>
    <row r="742" spans="1:11" x14ac:dyDescent="0.2">
      <c r="A742" s="80" t="s">
        <v>170</v>
      </c>
      <c r="B742" s="67"/>
      <c r="C742" s="68">
        <v>0</v>
      </c>
      <c r="D742" s="68">
        <v>156000</v>
      </c>
      <c r="E742" s="68">
        <v>156000</v>
      </c>
      <c r="F742" s="68">
        <v>0</v>
      </c>
      <c r="G742" s="68">
        <v>0</v>
      </c>
      <c r="H742" s="68">
        <v>0</v>
      </c>
      <c r="I742" s="68">
        <v>100</v>
      </c>
      <c r="J742" s="68">
        <v>0</v>
      </c>
      <c r="K742" s="68">
        <v>0</v>
      </c>
    </row>
    <row r="743" spans="1:11" ht="25.5" x14ac:dyDescent="0.2">
      <c r="A743" s="81" t="s">
        <v>130</v>
      </c>
      <c r="B743" s="59" t="s">
        <v>131</v>
      </c>
      <c r="C743" s="20">
        <v>0</v>
      </c>
      <c r="D743" s="20">
        <v>156000</v>
      </c>
      <c r="E743" s="20">
        <v>156000</v>
      </c>
      <c r="F743" s="20">
        <v>0</v>
      </c>
      <c r="G743" s="20">
        <v>0</v>
      </c>
      <c r="H743" s="86">
        <v>0</v>
      </c>
      <c r="I743" s="20">
        <v>100</v>
      </c>
      <c r="J743" s="20">
        <v>0</v>
      </c>
      <c r="K743" s="20">
        <v>0</v>
      </c>
    </row>
    <row r="744" spans="1:11" x14ac:dyDescent="0.2">
      <c r="A744" s="78">
        <v>422</v>
      </c>
      <c r="B744" s="77" t="s">
        <v>135</v>
      </c>
      <c r="C744" s="21">
        <v>0</v>
      </c>
      <c r="D744" s="21">
        <v>156000</v>
      </c>
      <c r="E744" s="21">
        <v>156000</v>
      </c>
      <c r="F744" s="22"/>
      <c r="G744" s="22"/>
      <c r="H744" s="85">
        <v>0</v>
      </c>
      <c r="I744" s="21">
        <v>100</v>
      </c>
      <c r="J744" s="22"/>
      <c r="K744" s="22"/>
    </row>
    <row r="745" spans="1:11" x14ac:dyDescent="0.2">
      <c r="A745" s="76" t="s">
        <v>391</v>
      </c>
      <c r="B745" s="65"/>
      <c r="C745" s="66">
        <v>0</v>
      </c>
      <c r="D745" s="66">
        <v>250000</v>
      </c>
      <c r="E745" s="66">
        <v>250000</v>
      </c>
      <c r="F745" s="66">
        <v>0</v>
      </c>
      <c r="G745" s="66">
        <v>0</v>
      </c>
      <c r="H745" s="66">
        <v>0</v>
      </c>
      <c r="I745" s="66">
        <v>100</v>
      </c>
      <c r="J745" s="66">
        <v>0</v>
      </c>
      <c r="K745" s="66">
        <v>0</v>
      </c>
    </row>
    <row r="746" spans="1:11" x14ac:dyDescent="0.2">
      <c r="A746" s="37" t="s">
        <v>209</v>
      </c>
      <c r="B746" s="67"/>
      <c r="C746" s="68">
        <v>0</v>
      </c>
      <c r="D746" s="68">
        <v>0</v>
      </c>
      <c r="E746" s="68">
        <v>0</v>
      </c>
      <c r="F746" s="68">
        <v>0</v>
      </c>
      <c r="G746" s="68">
        <v>0</v>
      </c>
      <c r="H746" s="89">
        <v>0</v>
      </c>
      <c r="I746" s="68">
        <v>0</v>
      </c>
      <c r="J746" s="68">
        <v>0</v>
      </c>
      <c r="K746" s="68">
        <v>0</v>
      </c>
    </row>
    <row r="747" spans="1:11" ht="25.5" x14ac:dyDescent="0.2">
      <c r="A747" s="59" t="s">
        <v>130</v>
      </c>
      <c r="B747" s="59" t="s">
        <v>131</v>
      </c>
      <c r="C747" s="20">
        <v>0</v>
      </c>
      <c r="D747" s="20">
        <v>0</v>
      </c>
      <c r="E747" s="20">
        <v>0</v>
      </c>
      <c r="F747" s="20">
        <v>0</v>
      </c>
      <c r="G747" s="20">
        <v>0</v>
      </c>
      <c r="H747" s="86">
        <v>0</v>
      </c>
      <c r="I747" s="20">
        <v>0</v>
      </c>
      <c r="J747" s="20">
        <v>0</v>
      </c>
      <c r="K747" s="20">
        <v>0</v>
      </c>
    </row>
    <row r="748" spans="1:11" x14ac:dyDescent="0.2">
      <c r="A748" s="78">
        <v>422</v>
      </c>
      <c r="B748" s="77" t="s">
        <v>135</v>
      </c>
      <c r="C748" s="21">
        <v>0</v>
      </c>
      <c r="D748" s="21">
        <v>0</v>
      </c>
      <c r="E748" s="21">
        <v>0</v>
      </c>
      <c r="F748" s="22"/>
      <c r="G748" s="22"/>
      <c r="H748" s="85">
        <v>0</v>
      </c>
      <c r="I748" s="21">
        <v>0</v>
      </c>
      <c r="J748" s="22"/>
      <c r="K748" s="22"/>
    </row>
    <row r="749" spans="1:11" x14ac:dyDescent="0.2">
      <c r="A749" s="80" t="s">
        <v>170</v>
      </c>
      <c r="B749" s="67"/>
      <c r="C749" s="68">
        <v>0</v>
      </c>
      <c r="D749" s="68">
        <v>250000</v>
      </c>
      <c r="E749" s="68">
        <v>250000</v>
      </c>
      <c r="F749" s="68">
        <v>0</v>
      </c>
      <c r="G749" s="68">
        <v>0</v>
      </c>
      <c r="H749" s="89">
        <v>0</v>
      </c>
      <c r="I749" s="68">
        <v>100</v>
      </c>
      <c r="J749" s="68">
        <v>0</v>
      </c>
      <c r="K749" s="68">
        <v>0</v>
      </c>
    </row>
    <row r="750" spans="1:11" ht="25.5" x14ac:dyDescent="0.2">
      <c r="A750" s="81" t="s">
        <v>130</v>
      </c>
      <c r="B750" s="59" t="s">
        <v>131</v>
      </c>
      <c r="C750" s="20">
        <v>0</v>
      </c>
      <c r="D750" s="20">
        <v>250000</v>
      </c>
      <c r="E750" s="20">
        <v>250000</v>
      </c>
      <c r="F750" s="20">
        <v>0</v>
      </c>
      <c r="G750" s="20">
        <v>0</v>
      </c>
      <c r="H750" s="86">
        <v>0</v>
      </c>
      <c r="I750" s="20">
        <v>100</v>
      </c>
      <c r="J750" s="20">
        <v>0</v>
      </c>
      <c r="K750" s="20">
        <v>0</v>
      </c>
    </row>
    <row r="751" spans="1:11" x14ac:dyDescent="0.2">
      <c r="A751" s="78">
        <v>422</v>
      </c>
      <c r="B751" s="77" t="s">
        <v>135</v>
      </c>
      <c r="C751" s="21">
        <v>0</v>
      </c>
      <c r="D751" s="21">
        <v>250000</v>
      </c>
      <c r="E751" s="21">
        <v>250000</v>
      </c>
      <c r="F751" s="22"/>
      <c r="G751" s="22"/>
      <c r="H751" s="85">
        <v>0</v>
      </c>
      <c r="I751" s="21">
        <v>100</v>
      </c>
      <c r="J751" s="22"/>
      <c r="K751" s="22"/>
    </row>
    <row r="752" spans="1:11" x14ac:dyDescent="0.2">
      <c r="A752" s="76" t="s">
        <v>396</v>
      </c>
      <c r="B752" s="65"/>
      <c r="C752" s="66">
        <v>0</v>
      </c>
      <c r="D752" s="66">
        <v>0</v>
      </c>
      <c r="E752" s="66">
        <v>410000</v>
      </c>
      <c r="F752" s="66">
        <v>0</v>
      </c>
      <c r="G752" s="66">
        <v>0</v>
      </c>
      <c r="H752" s="66">
        <v>0</v>
      </c>
      <c r="I752" s="66">
        <v>0</v>
      </c>
      <c r="J752" s="66">
        <v>0</v>
      </c>
      <c r="K752" s="66">
        <v>0</v>
      </c>
    </row>
    <row r="753" spans="1:11" x14ac:dyDescent="0.2">
      <c r="A753" s="67" t="s">
        <v>170</v>
      </c>
      <c r="B753" s="67"/>
      <c r="C753" s="68">
        <v>0</v>
      </c>
      <c r="D753" s="68">
        <v>0</v>
      </c>
      <c r="E753" s="68">
        <v>410000</v>
      </c>
      <c r="F753" s="68">
        <v>0</v>
      </c>
      <c r="G753" s="68">
        <v>0</v>
      </c>
      <c r="H753" s="68">
        <v>0</v>
      </c>
      <c r="I753" s="68">
        <v>0</v>
      </c>
      <c r="J753" s="68">
        <v>0</v>
      </c>
      <c r="K753" s="68">
        <v>0</v>
      </c>
    </row>
    <row r="754" spans="1:11" ht="25.5" x14ac:dyDescent="0.2">
      <c r="A754" s="59" t="s">
        <v>130</v>
      </c>
      <c r="B754" s="59" t="s">
        <v>131</v>
      </c>
      <c r="C754" s="32">
        <v>0</v>
      </c>
      <c r="D754" s="32">
        <v>0</v>
      </c>
      <c r="E754" s="32">
        <v>410000</v>
      </c>
      <c r="F754" s="79">
        <v>0</v>
      </c>
      <c r="G754" s="79">
        <v>0</v>
      </c>
      <c r="H754" s="86">
        <v>0</v>
      </c>
      <c r="I754" s="32">
        <v>0</v>
      </c>
      <c r="J754" s="79">
        <v>0</v>
      </c>
      <c r="K754" s="79">
        <v>0</v>
      </c>
    </row>
    <row r="755" spans="1:11" x14ac:dyDescent="0.2">
      <c r="A755" s="69" t="s">
        <v>132</v>
      </c>
      <c r="B755" s="69" t="s">
        <v>133</v>
      </c>
      <c r="C755" s="21">
        <v>0</v>
      </c>
      <c r="D755" s="21">
        <v>0</v>
      </c>
      <c r="E755" s="21">
        <v>410000</v>
      </c>
      <c r="F755" s="22"/>
      <c r="G755" s="22"/>
      <c r="H755" s="85">
        <v>0</v>
      </c>
      <c r="I755" s="21">
        <v>0</v>
      </c>
      <c r="J755" s="22"/>
      <c r="K755" s="22"/>
    </row>
    <row r="756" spans="1:11" x14ac:dyDescent="0.2">
      <c r="A756" s="76" t="s">
        <v>397</v>
      </c>
      <c r="B756" s="65"/>
      <c r="C756" s="66">
        <v>0</v>
      </c>
      <c r="D756" s="66">
        <v>0</v>
      </c>
      <c r="E756" s="66">
        <v>45000</v>
      </c>
      <c r="F756" s="66">
        <v>0</v>
      </c>
      <c r="G756" s="66">
        <v>0</v>
      </c>
      <c r="H756" s="66">
        <v>0</v>
      </c>
      <c r="I756" s="66">
        <v>0</v>
      </c>
      <c r="J756" s="66">
        <v>0</v>
      </c>
      <c r="K756" s="66">
        <v>0</v>
      </c>
    </row>
    <row r="757" spans="1:11" x14ac:dyDescent="0.2">
      <c r="A757" s="67" t="s">
        <v>170</v>
      </c>
      <c r="B757" s="67"/>
      <c r="C757" s="68">
        <v>0</v>
      </c>
      <c r="D757" s="68">
        <v>0</v>
      </c>
      <c r="E757" s="68">
        <v>45000</v>
      </c>
      <c r="F757" s="68">
        <v>0</v>
      </c>
      <c r="G757" s="68">
        <v>0</v>
      </c>
      <c r="H757" s="68">
        <v>0</v>
      </c>
      <c r="I757" s="68">
        <v>0</v>
      </c>
      <c r="J757" s="68">
        <v>0</v>
      </c>
      <c r="K757" s="68">
        <v>0</v>
      </c>
    </row>
    <row r="758" spans="1:11" ht="25.5" x14ac:dyDescent="0.2">
      <c r="A758" s="59" t="s">
        <v>130</v>
      </c>
      <c r="B758" s="59" t="s">
        <v>131</v>
      </c>
      <c r="C758" s="32">
        <v>0</v>
      </c>
      <c r="D758" s="32">
        <v>0</v>
      </c>
      <c r="E758" s="32">
        <v>45000</v>
      </c>
      <c r="F758" s="79">
        <v>0</v>
      </c>
      <c r="G758" s="79">
        <v>0</v>
      </c>
      <c r="H758" s="86">
        <v>0</v>
      </c>
      <c r="I758" s="32">
        <v>0</v>
      </c>
      <c r="J758" s="79">
        <v>0</v>
      </c>
      <c r="K758" s="79">
        <v>0</v>
      </c>
    </row>
    <row r="759" spans="1:11" x14ac:dyDescent="0.2">
      <c r="A759" s="69" t="s">
        <v>132</v>
      </c>
      <c r="B759" s="69" t="s">
        <v>133</v>
      </c>
      <c r="C759" s="21">
        <v>0</v>
      </c>
      <c r="D759" s="21">
        <v>0</v>
      </c>
      <c r="E759" s="21">
        <v>45000</v>
      </c>
      <c r="F759" s="22"/>
      <c r="G759" s="22"/>
      <c r="H759" s="85">
        <v>0</v>
      </c>
      <c r="I759" s="21">
        <v>0</v>
      </c>
      <c r="J759" s="22"/>
      <c r="K759" s="22"/>
    </row>
    <row r="760" spans="1:11" x14ac:dyDescent="0.2">
      <c r="A760" s="63" t="s">
        <v>226</v>
      </c>
      <c r="B760" s="63"/>
      <c r="C760" s="64">
        <v>1305001.1100000001</v>
      </c>
      <c r="D760" s="64">
        <v>2666000</v>
      </c>
      <c r="E760" s="64">
        <v>2626000</v>
      </c>
      <c r="F760" s="64">
        <v>2626000</v>
      </c>
      <c r="G760" s="64">
        <v>2626000</v>
      </c>
      <c r="H760" s="64">
        <v>204.29</v>
      </c>
      <c r="I760" s="64">
        <v>98.5</v>
      </c>
      <c r="J760" s="64">
        <v>100</v>
      </c>
      <c r="K760" s="64">
        <v>100</v>
      </c>
    </row>
    <row r="761" spans="1:11" x14ac:dyDescent="0.2">
      <c r="A761" s="65" t="s">
        <v>227</v>
      </c>
      <c r="B761" s="65"/>
      <c r="C761" s="66">
        <v>711313.15</v>
      </c>
      <c r="D761" s="66">
        <v>770000</v>
      </c>
      <c r="E761" s="66">
        <v>750000</v>
      </c>
      <c r="F761" s="66">
        <v>750000</v>
      </c>
      <c r="G761" s="66">
        <v>750000</v>
      </c>
      <c r="H761" s="66">
        <v>108.25</v>
      </c>
      <c r="I761" s="66">
        <v>97.4</v>
      </c>
      <c r="J761" s="66">
        <v>100</v>
      </c>
      <c r="K761" s="66">
        <v>100</v>
      </c>
    </row>
    <row r="762" spans="1:11" x14ac:dyDescent="0.2">
      <c r="A762" s="67" t="s">
        <v>166</v>
      </c>
      <c r="B762" s="67"/>
      <c r="C762" s="68">
        <v>564943.46</v>
      </c>
      <c r="D762" s="68">
        <v>620000</v>
      </c>
      <c r="E762" s="68">
        <v>620000</v>
      </c>
      <c r="F762" s="68">
        <v>620000</v>
      </c>
      <c r="G762" s="68">
        <v>620000</v>
      </c>
      <c r="H762" s="89">
        <f t="shared" ref="H762:H797" si="38">D762/C762*100</f>
        <v>109.74549559348826</v>
      </c>
      <c r="I762" s="68">
        <v>100</v>
      </c>
      <c r="J762" s="68">
        <v>100</v>
      </c>
      <c r="K762" s="68">
        <v>100</v>
      </c>
    </row>
    <row r="763" spans="1:11" x14ac:dyDescent="0.2">
      <c r="A763" s="59" t="s">
        <v>84</v>
      </c>
      <c r="B763" s="59" t="s">
        <v>85</v>
      </c>
      <c r="C763" s="20">
        <v>564943.46</v>
      </c>
      <c r="D763" s="20">
        <v>620000</v>
      </c>
      <c r="E763" s="20">
        <v>620000</v>
      </c>
      <c r="F763" s="20">
        <v>620000</v>
      </c>
      <c r="G763" s="20">
        <v>620000</v>
      </c>
      <c r="H763" s="86">
        <f t="shared" si="38"/>
        <v>109.74549559348826</v>
      </c>
      <c r="I763" s="20">
        <v>100</v>
      </c>
      <c r="J763" s="20">
        <v>100</v>
      </c>
      <c r="K763" s="20">
        <v>100</v>
      </c>
    </row>
    <row r="764" spans="1:11" x14ac:dyDescent="0.2">
      <c r="A764" s="69" t="s">
        <v>88</v>
      </c>
      <c r="B764" s="69" t="s">
        <v>89</v>
      </c>
      <c r="C764" s="21">
        <v>113952.14</v>
      </c>
      <c r="D764" s="21">
        <v>120000</v>
      </c>
      <c r="E764" s="21">
        <v>120000</v>
      </c>
      <c r="F764" s="22"/>
      <c r="G764" s="22"/>
      <c r="H764" s="85">
        <f t="shared" si="38"/>
        <v>105.30736851453601</v>
      </c>
      <c r="I764" s="21">
        <v>100</v>
      </c>
      <c r="J764" s="22"/>
      <c r="K764" s="22"/>
    </row>
    <row r="765" spans="1:11" x14ac:dyDescent="0.2">
      <c r="A765" s="69" t="s">
        <v>90</v>
      </c>
      <c r="B765" s="69" t="s">
        <v>91</v>
      </c>
      <c r="C765" s="21">
        <v>450991.32</v>
      </c>
      <c r="D765" s="21">
        <v>500000</v>
      </c>
      <c r="E765" s="21">
        <v>500000</v>
      </c>
      <c r="F765" s="22"/>
      <c r="G765" s="22"/>
      <c r="H765" s="85">
        <f t="shared" si="38"/>
        <v>110.86687876830979</v>
      </c>
      <c r="I765" s="21">
        <v>100</v>
      </c>
      <c r="J765" s="22"/>
      <c r="K765" s="22"/>
    </row>
    <row r="766" spans="1:11" x14ac:dyDescent="0.2">
      <c r="A766" s="67" t="s">
        <v>185</v>
      </c>
      <c r="B766" s="67"/>
      <c r="C766" s="68">
        <v>146369.69</v>
      </c>
      <c r="D766" s="68">
        <v>150000</v>
      </c>
      <c r="E766" s="68">
        <v>130000</v>
      </c>
      <c r="F766" s="68">
        <v>130000</v>
      </c>
      <c r="G766" s="68">
        <v>130000</v>
      </c>
      <c r="H766" s="89">
        <f t="shared" si="38"/>
        <v>102.48023344177335</v>
      </c>
      <c r="I766" s="68">
        <v>86.67</v>
      </c>
      <c r="J766" s="68">
        <v>100</v>
      </c>
      <c r="K766" s="68">
        <v>100</v>
      </c>
    </row>
    <row r="767" spans="1:11" x14ac:dyDescent="0.2">
      <c r="A767" s="59" t="s">
        <v>84</v>
      </c>
      <c r="B767" s="59" t="s">
        <v>85</v>
      </c>
      <c r="C767" s="20">
        <v>146369.69</v>
      </c>
      <c r="D767" s="20">
        <v>150000</v>
      </c>
      <c r="E767" s="20">
        <v>130000</v>
      </c>
      <c r="F767" s="20">
        <v>130000</v>
      </c>
      <c r="G767" s="20">
        <v>130000</v>
      </c>
      <c r="H767" s="86">
        <f t="shared" si="38"/>
        <v>102.48023344177335</v>
      </c>
      <c r="I767" s="20">
        <v>86.67</v>
      </c>
      <c r="J767" s="20">
        <v>100</v>
      </c>
      <c r="K767" s="20">
        <v>100</v>
      </c>
    </row>
    <row r="768" spans="1:11" x14ac:dyDescent="0.2">
      <c r="A768" s="69" t="s">
        <v>88</v>
      </c>
      <c r="B768" s="69" t="s">
        <v>89</v>
      </c>
      <c r="C768" s="21">
        <v>146369.69</v>
      </c>
      <c r="D768" s="21">
        <v>150000</v>
      </c>
      <c r="E768" s="21">
        <v>130000</v>
      </c>
      <c r="F768" s="22"/>
      <c r="G768" s="22"/>
      <c r="H768" s="85">
        <f t="shared" si="38"/>
        <v>102.48023344177335</v>
      </c>
      <c r="I768" s="21">
        <v>86.67</v>
      </c>
      <c r="J768" s="22"/>
      <c r="K768" s="22"/>
    </row>
    <row r="769" spans="1:11" x14ac:dyDescent="0.2">
      <c r="A769" s="65" t="s">
        <v>228</v>
      </c>
      <c r="B769" s="65"/>
      <c r="C769" s="66">
        <v>0</v>
      </c>
      <c r="D769" s="66">
        <v>84000</v>
      </c>
      <c r="E769" s="66">
        <v>84000</v>
      </c>
      <c r="F769" s="66">
        <v>84000</v>
      </c>
      <c r="G769" s="66">
        <v>84000</v>
      </c>
      <c r="H769" s="66">
        <v>0</v>
      </c>
      <c r="I769" s="66">
        <v>100</v>
      </c>
      <c r="J769" s="66">
        <v>100</v>
      </c>
      <c r="K769" s="66">
        <v>100</v>
      </c>
    </row>
    <row r="770" spans="1:11" x14ac:dyDescent="0.2">
      <c r="A770" s="67" t="s">
        <v>185</v>
      </c>
      <c r="B770" s="67"/>
      <c r="C770" s="68">
        <v>0</v>
      </c>
      <c r="D770" s="68">
        <v>84000</v>
      </c>
      <c r="E770" s="68">
        <v>84000</v>
      </c>
      <c r="F770" s="68">
        <v>84000</v>
      </c>
      <c r="G770" s="68">
        <v>84000</v>
      </c>
      <c r="H770" s="89">
        <v>0</v>
      </c>
      <c r="I770" s="68">
        <v>100</v>
      </c>
      <c r="J770" s="68">
        <v>100</v>
      </c>
      <c r="K770" s="68">
        <v>100</v>
      </c>
    </row>
    <row r="771" spans="1:11" x14ac:dyDescent="0.2">
      <c r="A771" s="59" t="s">
        <v>84</v>
      </c>
      <c r="B771" s="59" t="s">
        <v>85</v>
      </c>
      <c r="C771" s="20">
        <v>0</v>
      </c>
      <c r="D771" s="20">
        <v>84000</v>
      </c>
      <c r="E771" s="20">
        <v>84000</v>
      </c>
      <c r="F771" s="20">
        <v>84000</v>
      </c>
      <c r="G771" s="20">
        <v>84000</v>
      </c>
      <c r="H771" s="86">
        <v>0</v>
      </c>
      <c r="I771" s="20">
        <v>100</v>
      </c>
      <c r="J771" s="20">
        <v>100</v>
      </c>
      <c r="K771" s="20">
        <v>100</v>
      </c>
    </row>
    <row r="772" spans="1:11" x14ac:dyDescent="0.2">
      <c r="A772" s="69" t="s">
        <v>88</v>
      </c>
      <c r="B772" s="69" t="s">
        <v>89</v>
      </c>
      <c r="C772" s="21">
        <v>0</v>
      </c>
      <c r="D772" s="21">
        <v>4000</v>
      </c>
      <c r="E772" s="21">
        <v>4000</v>
      </c>
      <c r="F772" s="22"/>
      <c r="G772" s="22"/>
      <c r="H772" s="85">
        <v>0</v>
      </c>
      <c r="I772" s="21">
        <v>100</v>
      </c>
      <c r="J772" s="22"/>
      <c r="K772" s="22"/>
    </row>
    <row r="773" spans="1:11" x14ac:dyDescent="0.2">
      <c r="A773" s="69" t="s">
        <v>90</v>
      </c>
      <c r="B773" s="69" t="s">
        <v>91</v>
      </c>
      <c r="C773" s="21">
        <v>0</v>
      </c>
      <c r="D773" s="21">
        <v>80000</v>
      </c>
      <c r="E773" s="21">
        <v>80000</v>
      </c>
      <c r="F773" s="22"/>
      <c r="G773" s="22"/>
      <c r="H773" s="85">
        <v>0</v>
      </c>
      <c r="I773" s="21">
        <v>100</v>
      </c>
      <c r="J773" s="22"/>
      <c r="K773" s="22"/>
    </row>
    <row r="774" spans="1:11" x14ac:dyDescent="0.2">
      <c r="A774" s="65" t="s">
        <v>229</v>
      </c>
      <c r="B774" s="65"/>
      <c r="C774" s="66">
        <v>66909.600000000006</v>
      </c>
      <c r="D774" s="66">
        <v>270000</v>
      </c>
      <c r="E774" s="66">
        <v>270000</v>
      </c>
      <c r="F774" s="66">
        <v>270000</v>
      </c>
      <c r="G774" s="66">
        <v>270000</v>
      </c>
      <c r="H774" s="66">
        <v>403.53</v>
      </c>
      <c r="I774" s="66">
        <v>100</v>
      </c>
      <c r="J774" s="66">
        <v>100</v>
      </c>
      <c r="K774" s="66">
        <v>100</v>
      </c>
    </row>
    <row r="775" spans="1:11" x14ac:dyDescent="0.2">
      <c r="A775" s="67" t="s">
        <v>166</v>
      </c>
      <c r="B775" s="67"/>
      <c r="C775" s="68">
        <v>7139.92</v>
      </c>
      <c r="D775" s="68">
        <v>37000</v>
      </c>
      <c r="E775" s="68">
        <v>37000</v>
      </c>
      <c r="F775" s="68">
        <v>37000</v>
      </c>
      <c r="G775" s="68">
        <v>37000</v>
      </c>
      <c r="H775" s="89">
        <f t="shared" si="38"/>
        <v>518.2130892222882</v>
      </c>
      <c r="I775" s="68">
        <v>100</v>
      </c>
      <c r="J775" s="68">
        <v>100</v>
      </c>
      <c r="K775" s="68">
        <v>100</v>
      </c>
    </row>
    <row r="776" spans="1:11" x14ac:dyDescent="0.2">
      <c r="A776" s="59" t="s">
        <v>84</v>
      </c>
      <c r="B776" s="59" t="s">
        <v>85</v>
      </c>
      <c r="C776" s="20">
        <v>4664.92</v>
      </c>
      <c r="D776" s="20">
        <v>17000</v>
      </c>
      <c r="E776" s="20">
        <v>17000</v>
      </c>
      <c r="F776" s="20">
        <v>17000</v>
      </c>
      <c r="G776" s="20">
        <v>17000</v>
      </c>
      <c r="H776" s="86">
        <f t="shared" si="38"/>
        <v>364.42211227630912</v>
      </c>
      <c r="I776" s="20">
        <v>100</v>
      </c>
      <c r="J776" s="20">
        <v>100</v>
      </c>
      <c r="K776" s="20">
        <v>100</v>
      </c>
    </row>
    <row r="777" spans="1:11" x14ac:dyDescent="0.2">
      <c r="A777" s="69" t="s">
        <v>88</v>
      </c>
      <c r="B777" s="69" t="s">
        <v>89</v>
      </c>
      <c r="C777" s="21">
        <v>4664.92</v>
      </c>
      <c r="D777" s="21">
        <v>17000</v>
      </c>
      <c r="E777" s="21">
        <v>17000</v>
      </c>
      <c r="F777" s="22"/>
      <c r="G777" s="22"/>
      <c r="H777" s="85">
        <f t="shared" si="38"/>
        <v>364.42211227630912</v>
      </c>
      <c r="I777" s="21">
        <v>100</v>
      </c>
      <c r="J777" s="22"/>
      <c r="K777" s="22"/>
    </row>
    <row r="778" spans="1:11" ht="25.5" x14ac:dyDescent="0.2">
      <c r="A778" s="59" t="s">
        <v>130</v>
      </c>
      <c r="B778" s="59" t="s">
        <v>131</v>
      </c>
      <c r="C778" s="20">
        <v>2475</v>
      </c>
      <c r="D778" s="20">
        <v>20000</v>
      </c>
      <c r="E778" s="20">
        <v>20000</v>
      </c>
      <c r="F778" s="20">
        <v>20000</v>
      </c>
      <c r="G778" s="20">
        <v>20000</v>
      </c>
      <c r="H778" s="86">
        <f t="shared" si="38"/>
        <v>808.08080808080808</v>
      </c>
      <c r="I778" s="20">
        <v>100</v>
      </c>
      <c r="J778" s="20">
        <v>100</v>
      </c>
      <c r="K778" s="20">
        <v>100</v>
      </c>
    </row>
    <row r="779" spans="1:11" x14ac:dyDescent="0.2">
      <c r="A779" s="69" t="s">
        <v>134</v>
      </c>
      <c r="B779" s="69" t="s">
        <v>135</v>
      </c>
      <c r="C779" s="21">
        <v>2475</v>
      </c>
      <c r="D779" s="21">
        <v>20000</v>
      </c>
      <c r="E779" s="21">
        <v>20000</v>
      </c>
      <c r="F779" s="22"/>
      <c r="G779" s="22"/>
      <c r="H779" s="85">
        <f t="shared" si="38"/>
        <v>808.08080808080808</v>
      </c>
      <c r="I779" s="21">
        <v>100</v>
      </c>
      <c r="J779" s="22"/>
      <c r="K779" s="22"/>
    </row>
    <row r="780" spans="1:11" x14ac:dyDescent="0.2">
      <c r="A780" s="67" t="s">
        <v>170</v>
      </c>
      <c r="B780" s="67"/>
      <c r="C780" s="68">
        <v>59769.68</v>
      </c>
      <c r="D780" s="68">
        <v>233000</v>
      </c>
      <c r="E780" s="68">
        <v>233000</v>
      </c>
      <c r="F780" s="68">
        <v>233000</v>
      </c>
      <c r="G780" s="68">
        <v>233000</v>
      </c>
      <c r="H780" s="89">
        <f t="shared" si="38"/>
        <v>389.82975983809854</v>
      </c>
      <c r="I780" s="68">
        <v>100</v>
      </c>
      <c r="J780" s="68">
        <v>100</v>
      </c>
      <c r="K780" s="68">
        <v>100</v>
      </c>
    </row>
    <row r="781" spans="1:11" x14ac:dyDescent="0.2">
      <c r="A781" s="59" t="s">
        <v>76</v>
      </c>
      <c r="B781" s="59" t="s">
        <v>77</v>
      </c>
      <c r="C781" s="20">
        <v>56421.599999999999</v>
      </c>
      <c r="D781" s="20">
        <v>210000</v>
      </c>
      <c r="E781" s="20">
        <v>210000</v>
      </c>
      <c r="F781" s="20">
        <v>210000</v>
      </c>
      <c r="G781" s="20">
        <v>210000</v>
      </c>
      <c r="H781" s="86">
        <f t="shared" si="38"/>
        <v>372.19788166234207</v>
      </c>
      <c r="I781" s="20">
        <v>100</v>
      </c>
      <c r="J781" s="20">
        <v>100</v>
      </c>
      <c r="K781" s="20">
        <v>100</v>
      </c>
    </row>
    <row r="782" spans="1:11" x14ac:dyDescent="0.2">
      <c r="A782" s="69" t="s">
        <v>78</v>
      </c>
      <c r="B782" s="69" t="s">
        <v>79</v>
      </c>
      <c r="C782" s="21">
        <v>48430.57</v>
      </c>
      <c r="D782" s="21">
        <v>1800000</v>
      </c>
      <c r="E782" s="21">
        <v>1800000</v>
      </c>
      <c r="F782" s="22"/>
      <c r="G782" s="22"/>
      <c r="H782" s="85">
        <f t="shared" si="38"/>
        <v>3716.6607785124152</v>
      </c>
      <c r="I782" s="21"/>
      <c r="J782" s="22"/>
      <c r="K782" s="22"/>
    </row>
    <row r="783" spans="1:11" x14ac:dyDescent="0.2">
      <c r="A783" s="69" t="s">
        <v>82</v>
      </c>
      <c r="B783" s="69" t="s">
        <v>83</v>
      </c>
      <c r="C783" s="21">
        <v>7991.03</v>
      </c>
      <c r="D783" s="21">
        <v>30000</v>
      </c>
      <c r="E783" s="21">
        <v>30000</v>
      </c>
      <c r="F783" s="22"/>
      <c r="G783" s="22"/>
      <c r="H783" s="85">
        <f t="shared" si="38"/>
        <v>375.4209407297933</v>
      </c>
      <c r="I783" s="21"/>
      <c r="J783" s="22"/>
      <c r="K783" s="22"/>
    </row>
    <row r="784" spans="1:11" x14ac:dyDescent="0.2">
      <c r="A784" s="59" t="s">
        <v>84</v>
      </c>
      <c r="B784" s="59" t="s">
        <v>85</v>
      </c>
      <c r="C784" s="20">
        <v>3348.08</v>
      </c>
      <c r="D784" s="20">
        <v>23000</v>
      </c>
      <c r="E784" s="20">
        <v>23000</v>
      </c>
      <c r="F784" s="20">
        <v>23000</v>
      </c>
      <c r="G784" s="20">
        <v>23000</v>
      </c>
      <c r="H784" s="86">
        <f t="shared" si="38"/>
        <v>686.96088504456293</v>
      </c>
      <c r="I784" s="20">
        <v>100</v>
      </c>
      <c r="J784" s="20">
        <v>100</v>
      </c>
      <c r="K784" s="20">
        <v>100</v>
      </c>
    </row>
    <row r="785" spans="1:11" x14ac:dyDescent="0.2">
      <c r="A785" s="69" t="s">
        <v>86</v>
      </c>
      <c r="B785" s="69" t="s">
        <v>87</v>
      </c>
      <c r="C785" s="21">
        <v>3348.08</v>
      </c>
      <c r="D785" s="21">
        <v>23000</v>
      </c>
      <c r="E785" s="21">
        <v>23000</v>
      </c>
      <c r="F785" s="22"/>
      <c r="G785" s="22"/>
      <c r="H785" s="85">
        <f t="shared" si="38"/>
        <v>686.96088504456293</v>
      </c>
      <c r="I785" s="21"/>
      <c r="J785" s="22"/>
      <c r="K785" s="22"/>
    </row>
    <row r="786" spans="1:11" x14ac:dyDescent="0.2">
      <c r="A786" s="65" t="s">
        <v>230</v>
      </c>
      <c r="B786" s="65"/>
      <c r="C786" s="66">
        <v>354231.86</v>
      </c>
      <c r="D786" s="66">
        <v>1120000</v>
      </c>
      <c r="E786" s="66">
        <v>1120000</v>
      </c>
      <c r="F786" s="66">
        <v>1120000</v>
      </c>
      <c r="G786" s="66">
        <v>1120000</v>
      </c>
      <c r="H786" s="66">
        <v>316.18</v>
      </c>
      <c r="I786" s="66">
        <v>100</v>
      </c>
      <c r="J786" s="66">
        <v>100</v>
      </c>
      <c r="K786" s="66">
        <v>100</v>
      </c>
    </row>
    <row r="787" spans="1:11" x14ac:dyDescent="0.2">
      <c r="A787" s="67" t="s">
        <v>185</v>
      </c>
      <c r="B787" s="67"/>
      <c r="C787" s="68">
        <v>354231.86</v>
      </c>
      <c r="D787" s="68">
        <v>1120000</v>
      </c>
      <c r="E787" s="68">
        <v>1120000</v>
      </c>
      <c r="F787" s="68">
        <v>1120000</v>
      </c>
      <c r="G787" s="68">
        <v>1120000</v>
      </c>
      <c r="H787" s="89">
        <f t="shared" si="38"/>
        <v>316.17709372612615</v>
      </c>
      <c r="I787" s="68">
        <v>100</v>
      </c>
      <c r="J787" s="68">
        <v>100</v>
      </c>
      <c r="K787" s="68">
        <v>100</v>
      </c>
    </row>
    <row r="788" spans="1:11" x14ac:dyDescent="0.2">
      <c r="A788" s="59" t="s">
        <v>84</v>
      </c>
      <c r="B788" s="59" t="s">
        <v>85</v>
      </c>
      <c r="C788" s="20">
        <v>354231.86</v>
      </c>
      <c r="D788" s="20">
        <v>1120000</v>
      </c>
      <c r="E788" s="20">
        <v>1120000</v>
      </c>
      <c r="F788" s="20">
        <v>1120000</v>
      </c>
      <c r="G788" s="20">
        <v>1120000</v>
      </c>
      <c r="H788" s="86">
        <f t="shared" si="38"/>
        <v>316.17709372612615</v>
      </c>
      <c r="I788" s="20">
        <v>100</v>
      </c>
      <c r="J788" s="20">
        <v>100</v>
      </c>
      <c r="K788" s="20">
        <v>100</v>
      </c>
    </row>
    <row r="789" spans="1:11" x14ac:dyDescent="0.2">
      <c r="A789" s="69" t="s">
        <v>90</v>
      </c>
      <c r="B789" s="69" t="s">
        <v>91</v>
      </c>
      <c r="C789" s="21">
        <v>354231.86</v>
      </c>
      <c r="D789" s="21">
        <v>1120000</v>
      </c>
      <c r="E789" s="21">
        <v>1120000</v>
      </c>
      <c r="F789" s="21"/>
      <c r="G789" s="21"/>
      <c r="H789" s="85">
        <f t="shared" si="38"/>
        <v>316.17709372612615</v>
      </c>
      <c r="I789" s="21">
        <v>100</v>
      </c>
      <c r="J789" s="22"/>
      <c r="K789" s="22"/>
    </row>
    <row r="790" spans="1:11" x14ac:dyDescent="0.2">
      <c r="A790" s="65" t="s">
        <v>231</v>
      </c>
      <c r="B790" s="65"/>
      <c r="C790" s="66">
        <v>172546.5</v>
      </c>
      <c r="D790" s="66">
        <v>422000</v>
      </c>
      <c r="E790" s="66">
        <v>402000</v>
      </c>
      <c r="F790" s="66">
        <v>402000</v>
      </c>
      <c r="G790" s="66">
        <v>402000</v>
      </c>
      <c r="H790" s="66">
        <v>244.57</v>
      </c>
      <c r="I790" s="66">
        <v>95.26</v>
      </c>
      <c r="J790" s="66">
        <v>100</v>
      </c>
      <c r="K790" s="66">
        <v>100</v>
      </c>
    </row>
    <row r="791" spans="1:11" x14ac:dyDescent="0.2">
      <c r="A791" s="67" t="s">
        <v>166</v>
      </c>
      <c r="B791" s="67"/>
      <c r="C791" s="68">
        <v>39446.31</v>
      </c>
      <c r="D791" s="68">
        <v>125000</v>
      </c>
      <c r="E791" s="68">
        <v>125000</v>
      </c>
      <c r="F791" s="68">
        <v>125000</v>
      </c>
      <c r="G791" s="68">
        <v>125000</v>
      </c>
      <c r="H791" s="89">
        <f t="shared" si="38"/>
        <v>316.88642106194476</v>
      </c>
      <c r="I791" s="68">
        <v>100</v>
      </c>
      <c r="J791" s="68">
        <v>100</v>
      </c>
      <c r="K791" s="68">
        <v>100</v>
      </c>
    </row>
    <row r="792" spans="1:11" x14ac:dyDescent="0.2">
      <c r="A792" s="59" t="s">
        <v>84</v>
      </c>
      <c r="B792" s="59" t="s">
        <v>85</v>
      </c>
      <c r="C792" s="20">
        <v>39446.31</v>
      </c>
      <c r="D792" s="20">
        <v>125000</v>
      </c>
      <c r="E792" s="20">
        <v>125000</v>
      </c>
      <c r="F792" s="20">
        <v>125000</v>
      </c>
      <c r="G792" s="20">
        <v>125000</v>
      </c>
      <c r="H792" s="86">
        <f t="shared" si="38"/>
        <v>316.88642106194476</v>
      </c>
      <c r="I792" s="20">
        <v>100</v>
      </c>
      <c r="J792" s="20">
        <v>100</v>
      </c>
      <c r="K792" s="20">
        <v>100</v>
      </c>
    </row>
    <row r="793" spans="1:11" x14ac:dyDescent="0.2">
      <c r="A793" s="69" t="s">
        <v>88</v>
      </c>
      <c r="B793" s="69" t="s">
        <v>89</v>
      </c>
      <c r="C793" s="21">
        <v>0</v>
      </c>
      <c r="D793" s="21">
        <v>20000</v>
      </c>
      <c r="E793" s="21">
        <v>20000</v>
      </c>
      <c r="F793" s="22"/>
      <c r="G793" s="22"/>
      <c r="H793" s="85">
        <v>0</v>
      </c>
      <c r="I793" s="21">
        <v>100</v>
      </c>
      <c r="J793" s="22"/>
      <c r="K793" s="22"/>
    </row>
    <row r="794" spans="1:11" x14ac:dyDescent="0.2">
      <c r="A794" s="69" t="s">
        <v>90</v>
      </c>
      <c r="B794" s="69" t="s">
        <v>91</v>
      </c>
      <c r="C794" s="21">
        <v>39446.31</v>
      </c>
      <c r="D794" s="21">
        <v>105000</v>
      </c>
      <c r="E794" s="21">
        <v>105000</v>
      </c>
      <c r="F794" s="22"/>
      <c r="G794" s="22"/>
      <c r="H794" s="85">
        <f t="shared" si="38"/>
        <v>266.18459369203356</v>
      </c>
      <c r="I794" s="21">
        <v>100</v>
      </c>
      <c r="J794" s="22"/>
      <c r="K794" s="22"/>
    </row>
    <row r="795" spans="1:11" x14ac:dyDescent="0.2">
      <c r="A795" s="67" t="s">
        <v>185</v>
      </c>
      <c r="B795" s="67"/>
      <c r="C795" s="68">
        <v>133100.19</v>
      </c>
      <c r="D795" s="68">
        <v>297000</v>
      </c>
      <c r="E795" s="68">
        <v>277700</v>
      </c>
      <c r="F795" s="68">
        <v>277700</v>
      </c>
      <c r="G795" s="68">
        <v>277700</v>
      </c>
      <c r="H795" s="89">
        <f t="shared" si="38"/>
        <v>223.14017733558455</v>
      </c>
      <c r="I795" s="68">
        <v>93.27</v>
      </c>
      <c r="J795" s="68">
        <v>100</v>
      </c>
      <c r="K795" s="68">
        <v>100</v>
      </c>
    </row>
    <row r="796" spans="1:11" x14ac:dyDescent="0.2">
      <c r="A796" s="59" t="s">
        <v>84</v>
      </c>
      <c r="B796" s="59" t="s">
        <v>85</v>
      </c>
      <c r="C796" s="20">
        <v>133100.19</v>
      </c>
      <c r="D796" s="20">
        <v>282000</v>
      </c>
      <c r="E796" s="20">
        <v>262000</v>
      </c>
      <c r="F796" s="20">
        <v>262000</v>
      </c>
      <c r="G796" s="20">
        <v>262000</v>
      </c>
      <c r="H796" s="86">
        <f t="shared" si="38"/>
        <v>211.87047140954496</v>
      </c>
      <c r="I796" s="20">
        <v>92.91</v>
      </c>
      <c r="J796" s="20">
        <v>100</v>
      </c>
      <c r="K796" s="20">
        <v>100</v>
      </c>
    </row>
    <row r="797" spans="1:11" x14ac:dyDescent="0.2">
      <c r="A797" s="69" t="s">
        <v>90</v>
      </c>
      <c r="B797" s="69" t="s">
        <v>91</v>
      </c>
      <c r="C797" s="21">
        <v>133100.19</v>
      </c>
      <c r="D797" s="21">
        <v>282000</v>
      </c>
      <c r="E797" s="21">
        <v>262000</v>
      </c>
      <c r="F797" s="22"/>
      <c r="G797" s="22"/>
      <c r="H797" s="85">
        <f t="shared" si="38"/>
        <v>211.87047140954496</v>
      </c>
      <c r="I797" s="21">
        <v>92.91</v>
      </c>
      <c r="J797" s="22"/>
      <c r="K797" s="22"/>
    </row>
    <row r="798" spans="1:11" x14ac:dyDescent="0.2">
      <c r="A798" s="82">
        <v>38</v>
      </c>
      <c r="B798" s="31" t="s">
        <v>255</v>
      </c>
      <c r="C798" s="32">
        <v>0</v>
      </c>
      <c r="D798" s="32">
        <v>15000</v>
      </c>
      <c r="E798" s="32">
        <v>15000</v>
      </c>
      <c r="F798" s="32">
        <v>15000</v>
      </c>
      <c r="G798" s="32">
        <v>15000</v>
      </c>
      <c r="H798" s="86">
        <v>0</v>
      </c>
      <c r="I798" s="32">
        <v>100</v>
      </c>
      <c r="J798" s="32">
        <v>100</v>
      </c>
      <c r="K798" s="32">
        <v>100</v>
      </c>
    </row>
    <row r="799" spans="1:11" x14ac:dyDescent="0.2">
      <c r="A799" s="78">
        <v>383</v>
      </c>
      <c r="B799" s="77" t="s">
        <v>121</v>
      </c>
      <c r="C799" s="21">
        <v>0</v>
      </c>
      <c r="D799" s="21">
        <v>15000</v>
      </c>
      <c r="E799" s="21">
        <v>15000</v>
      </c>
      <c r="F799" s="22"/>
      <c r="G799" s="22"/>
      <c r="H799" s="85">
        <v>0</v>
      </c>
      <c r="I799" s="21">
        <v>100</v>
      </c>
      <c r="J799" s="22"/>
      <c r="K799" s="22"/>
    </row>
    <row r="800" spans="1:11" s="6" customFormat="1" x14ac:dyDescent="0.2">
      <c r="A800" s="63" t="s">
        <v>232</v>
      </c>
      <c r="B800" s="63"/>
      <c r="C800" s="64">
        <v>12272.91</v>
      </c>
      <c r="D800" s="64">
        <v>1100000</v>
      </c>
      <c r="E800" s="64">
        <v>500000</v>
      </c>
      <c r="F800" s="64">
        <v>1000000</v>
      </c>
      <c r="G800" s="64">
        <v>1000000</v>
      </c>
      <c r="H800" s="64">
        <v>8962.83</v>
      </c>
      <c r="I800" s="64">
        <v>45.45</v>
      </c>
      <c r="J800" s="64">
        <v>200</v>
      </c>
      <c r="K800" s="64">
        <v>100</v>
      </c>
    </row>
    <row r="801" spans="1:11" s="6" customFormat="1" x14ac:dyDescent="0.2">
      <c r="A801" s="65" t="s">
        <v>233</v>
      </c>
      <c r="B801" s="65"/>
      <c r="C801" s="66">
        <v>12272.91</v>
      </c>
      <c r="D801" s="66">
        <v>300000</v>
      </c>
      <c r="E801" s="66">
        <v>200000</v>
      </c>
      <c r="F801" s="66">
        <v>200000</v>
      </c>
      <c r="G801" s="66">
        <v>200000</v>
      </c>
      <c r="H801" s="66">
        <v>2444.41</v>
      </c>
      <c r="I801" s="66">
        <v>66.67</v>
      </c>
      <c r="J801" s="66">
        <v>100</v>
      </c>
      <c r="K801" s="66">
        <v>100</v>
      </c>
    </row>
    <row r="802" spans="1:11" x14ac:dyDescent="0.2">
      <c r="A802" s="67" t="s">
        <v>166</v>
      </c>
      <c r="B802" s="67"/>
      <c r="C802" s="68">
        <v>12272.91</v>
      </c>
      <c r="D802" s="68">
        <v>300000</v>
      </c>
      <c r="E802" s="68">
        <v>200000</v>
      </c>
      <c r="F802" s="68">
        <v>200000</v>
      </c>
      <c r="G802" s="68">
        <v>200000</v>
      </c>
      <c r="H802" s="89">
        <f>D802/C802*100</f>
        <v>2444.4080499245902</v>
      </c>
      <c r="I802" s="68">
        <v>66.67</v>
      </c>
      <c r="J802" s="68">
        <v>100</v>
      </c>
      <c r="K802" s="68">
        <v>100</v>
      </c>
    </row>
    <row r="803" spans="1:11" x14ac:dyDescent="0.2">
      <c r="A803" s="59" t="s">
        <v>84</v>
      </c>
      <c r="B803" s="59" t="s">
        <v>85</v>
      </c>
      <c r="C803" s="20">
        <v>12272.91</v>
      </c>
      <c r="D803" s="20">
        <v>200000</v>
      </c>
      <c r="E803" s="20">
        <v>100000</v>
      </c>
      <c r="F803" s="20">
        <v>100000</v>
      </c>
      <c r="G803" s="20">
        <v>100000</v>
      </c>
      <c r="H803" s="86">
        <f>D803/C803*100</f>
        <v>1629.6053666163934</v>
      </c>
      <c r="I803" s="20">
        <v>50</v>
      </c>
      <c r="J803" s="20">
        <v>100</v>
      </c>
      <c r="K803" s="20">
        <v>100</v>
      </c>
    </row>
    <row r="804" spans="1:11" x14ac:dyDescent="0.2">
      <c r="A804" s="69" t="s">
        <v>90</v>
      </c>
      <c r="B804" s="69" t="s">
        <v>91</v>
      </c>
      <c r="C804" s="21">
        <v>12272.91</v>
      </c>
      <c r="D804" s="21">
        <v>200000</v>
      </c>
      <c r="E804" s="21">
        <v>100000</v>
      </c>
      <c r="F804" s="22"/>
      <c r="G804" s="22"/>
      <c r="H804" s="85">
        <f>D804/C804*100</f>
        <v>1629.6053666163934</v>
      </c>
      <c r="I804" s="21">
        <v>50</v>
      </c>
      <c r="J804" s="22"/>
      <c r="K804" s="22"/>
    </row>
    <row r="805" spans="1:11" ht="25.5" x14ac:dyDescent="0.2">
      <c r="A805" s="59" t="s">
        <v>124</v>
      </c>
      <c r="B805" s="59" t="s">
        <v>125</v>
      </c>
      <c r="C805" s="20">
        <v>0</v>
      </c>
      <c r="D805" s="20">
        <v>100000</v>
      </c>
      <c r="E805" s="20">
        <v>100000</v>
      </c>
      <c r="F805" s="20">
        <v>100000</v>
      </c>
      <c r="G805" s="20">
        <v>100000</v>
      </c>
      <c r="H805" s="85">
        <v>0</v>
      </c>
      <c r="I805" s="20">
        <v>100</v>
      </c>
      <c r="J805" s="20">
        <v>100</v>
      </c>
      <c r="K805" s="20">
        <v>100</v>
      </c>
    </row>
    <row r="806" spans="1:11" x14ac:dyDescent="0.2">
      <c r="A806" s="69" t="s">
        <v>126</v>
      </c>
      <c r="B806" s="69" t="s">
        <v>127</v>
      </c>
      <c r="C806" s="21">
        <v>0</v>
      </c>
      <c r="D806" s="21">
        <v>100000</v>
      </c>
      <c r="E806" s="21">
        <v>100000</v>
      </c>
      <c r="F806" s="22"/>
      <c r="G806" s="22"/>
      <c r="H806" s="85">
        <v>0</v>
      </c>
      <c r="I806" s="21">
        <v>100</v>
      </c>
      <c r="J806" s="22"/>
      <c r="K806" s="22"/>
    </row>
    <row r="807" spans="1:11" x14ac:dyDescent="0.2">
      <c r="A807" s="65" t="s">
        <v>234</v>
      </c>
      <c r="B807" s="65"/>
      <c r="C807" s="66">
        <v>0</v>
      </c>
      <c r="D807" s="66">
        <v>300000</v>
      </c>
      <c r="E807" s="66">
        <v>300000</v>
      </c>
      <c r="F807" s="66">
        <v>300000</v>
      </c>
      <c r="G807" s="66">
        <v>300000</v>
      </c>
      <c r="H807" s="66">
        <v>0</v>
      </c>
      <c r="I807" s="66">
        <v>100</v>
      </c>
      <c r="J807" s="66">
        <v>100</v>
      </c>
      <c r="K807" s="66">
        <v>100</v>
      </c>
    </row>
    <row r="808" spans="1:11" x14ac:dyDescent="0.2">
      <c r="A808" s="67" t="s">
        <v>209</v>
      </c>
      <c r="B808" s="67"/>
      <c r="C808" s="68">
        <v>0</v>
      </c>
      <c r="D808" s="68">
        <v>300000</v>
      </c>
      <c r="E808" s="68">
        <v>300000</v>
      </c>
      <c r="F808" s="68">
        <v>300000</v>
      </c>
      <c r="G808" s="68">
        <v>300000</v>
      </c>
      <c r="H808" s="89">
        <v>0</v>
      </c>
      <c r="I808" s="68">
        <v>100</v>
      </c>
      <c r="J808" s="68">
        <v>100</v>
      </c>
      <c r="K808" s="68">
        <v>100</v>
      </c>
    </row>
    <row r="809" spans="1:11" ht="25.5" x14ac:dyDescent="0.2">
      <c r="A809" s="59" t="s">
        <v>130</v>
      </c>
      <c r="B809" s="59" t="s">
        <v>131</v>
      </c>
      <c r="C809" s="20">
        <v>0</v>
      </c>
      <c r="D809" s="20">
        <v>300000</v>
      </c>
      <c r="E809" s="20">
        <v>300000</v>
      </c>
      <c r="F809" s="20">
        <v>300000</v>
      </c>
      <c r="G809" s="20">
        <v>300000</v>
      </c>
      <c r="H809" s="86">
        <v>0</v>
      </c>
      <c r="I809" s="20">
        <v>100</v>
      </c>
      <c r="J809" s="20">
        <v>100</v>
      </c>
      <c r="K809" s="20">
        <v>100</v>
      </c>
    </row>
    <row r="810" spans="1:11" x14ac:dyDescent="0.2">
      <c r="A810" s="69" t="s">
        <v>140</v>
      </c>
      <c r="B810" s="69" t="s">
        <v>141</v>
      </c>
      <c r="C810" s="21">
        <v>0</v>
      </c>
      <c r="D810" s="21">
        <v>300000</v>
      </c>
      <c r="E810" s="21">
        <v>300000</v>
      </c>
      <c r="F810" s="22"/>
      <c r="G810" s="22"/>
      <c r="H810" s="85">
        <v>0</v>
      </c>
      <c r="I810" s="21">
        <v>100</v>
      </c>
      <c r="J810" s="22"/>
      <c r="K810" s="22"/>
    </row>
    <row r="811" spans="1:11" x14ac:dyDescent="0.2">
      <c r="A811" s="65" t="s">
        <v>383</v>
      </c>
      <c r="B811" s="65"/>
      <c r="C811" s="66">
        <v>0</v>
      </c>
      <c r="D811" s="66">
        <v>500000</v>
      </c>
      <c r="E811" s="66">
        <v>0</v>
      </c>
      <c r="F811" s="66">
        <v>500000</v>
      </c>
      <c r="G811" s="66">
        <v>500000</v>
      </c>
      <c r="H811" s="66">
        <v>0</v>
      </c>
      <c r="I811" s="66">
        <v>0</v>
      </c>
      <c r="J811" s="66">
        <v>0</v>
      </c>
      <c r="K811" s="66">
        <v>100</v>
      </c>
    </row>
    <row r="812" spans="1:11" x14ac:dyDescent="0.2">
      <c r="A812" s="67" t="s">
        <v>170</v>
      </c>
      <c r="B812" s="67"/>
      <c r="C812" s="68">
        <v>0</v>
      </c>
      <c r="D812" s="68">
        <v>500000</v>
      </c>
      <c r="E812" s="68">
        <v>0</v>
      </c>
      <c r="F812" s="68">
        <v>500000</v>
      </c>
      <c r="G812" s="68">
        <v>500000</v>
      </c>
      <c r="H812" s="68">
        <v>0</v>
      </c>
      <c r="I812" s="68">
        <v>0</v>
      </c>
      <c r="J812" s="68">
        <v>0</v>
      </c>
      <c r="K812" s="68">
        <v>100</v>
      </c>
    </row>
    <row r="813" spans="1:11" ht="25.5" x14ac:dyDescent="0.2">
      <c r="A813" s="59" t="s">
        <v>130</v>
      </c>
      <c r="B813" s="59" t="s">
        <v>131</v>
      </c>
      <c r="C813" s="20">
        <v>0</v>
      </c>
      <c r="D813" s="20">
        <v>500000</v>
      </c>
      <c r="E813" s="20">
        <v>0</v>
      </c>
      <c r="F813" s="20">
        <v>500000</v>
      </c>
      <c r="G813" s="20">
        <v>500000</v>
      </c>
      <c r="H813" s="86">
        <v>0</v>
      </c>
      <c r="I813" s="20">
        <v>0</v>
      </c>
      <c r="J813" s="20">
        <v>0</v>
      </c>
      <c r="K813" s="20">
        <v>100</v>
      </c>
    </row>
    <row r="814" spans="1:11" x14ac:dyDescent="0.2">
      <c r="A814" s="69" t="s">
        <v>132</v>
      </c>
      <c r="B814" s="69" t="s">
        <v>133</v>
      </c>
      <c r="C814" s="21">
        <v>0</v>
      </c>
      <c r="D814" s="21">
        <v>500000</v>
      </c>
      <c r="E814" s="21">
        <v>0</v>
      </c>
      <c r="F814" s="22"/>
      <c r="G814" s="22"/>
      <c r="H814" s="85">
        <v>0</v>
      </c>
      <c r="I814" s="21">
        <v>0</v>
      </c>
      <c r="J814" s="22"/>
      <c r="K814" s="22"/>
    </row>
    <row r="815" spans="1:11" x14ac:dyDescent="0.2">
      <c r="A815" s="61" t="s">
        <v>235</v>
      </c>
      <c r="B815" s="61"/>
      <c r="C815" s="62">
        <v>419388.28</v>
      </c>
      <c r="D815" s="62">
        <v>786700</v>
      </c>
      <c r="E815" s="62">
        <v>792700</v>
      </c>
      <c r="F815" s="62">
        <v>792700</v>
      </c>
      <c r="G815" s="62">
        <v>792700</v>
      </c>
      <c r="H815" s="62">
        <v>187.58</v>
      </c>
      <c r="I815" s="62">
        <v>100.76</v>
      </c>
      <c r="J815" s="62">
        <v>100</v>
      </c>
      <c r="K815" s="62">
        <v>100</v>
      </c>
    </row>
    <row r="816" spans="1:11" x14ac:dyDescent="0.2">
      <c r="A816" s="70" t="s">
        <v>236</v>
      </c>
      <c r="B816" s="70"/>
      <c r="C816" s="71">
        <v>419388.28</v>
      </c>
      <c r="D816" s="71">
        <v>786700</v>
      </c>
      <c r="E816" s="71">
        <v>792700</v>
      </c>
      <c r="F816" s="71">
        <v>792700</v>
      </c>
      <c r="G816" s="71">
        <v>792700</v>
      </c>
      <c r="H816" s="71">
        <v>187.58</v>
      </c>
      <c r="I816" s="71">
        <v>100.76</v>
      </c>
      <c r="J816" s="71">
        <v>100</v>
      </c>
      <c r="K816" s="71">
        <v>100</v>
      </c>
    </row>
    <row r="817" spans="1:11" x14ac:dyDescent="0.2">
      <c r="A817" s="72" t="s">
        <v>237</v>
      </c>
      <c r="B817" s="72"/>
      <c r="C817" s="73">
        <v>419388.28</v>
      </c>
      <c r="D817" s="73">
        <v>786700</v>
      </c>
      <c r="E817" s="73">
        <v>792700</v>
      </c>
      <c r="F817" s="73">
        <v>792700</v>
      </c>
      <c r="G817" s="73">
        <v>792700</v>
      </c>
      <c r="H817" s="73">
        <v>187.58</v>
      </c>
      <c r="I817" s="73">
        <v>100.76</v>
      </c>
      <c r="J817" s="73">
        <v>100</v>
      </c>
      <c r="K817" s="73">
        <v>100</v>
      </c>
    </row>
    <row r="818" spans="1:11" x14ac:dyDescent="0.2">
      <c r="A818" s="63" t="s">
        <v>238</v>
      </c>
      <c r="B818" s="63"/>
      <c r="C818" s="64">
        <v>419388.28</v>
      </c>
      <c r="D818" s="64">
        <v>786700</v>
      </c>
      <c r="E818" s="64">
        <v>792700</v>
      </c>
      <c r="F818" s="64">
        <v>792700</v>
      </c>
      <c r="G818" s="64">
        <v>792700</v>
      </c>
      <c r="H818" s="64">
        <v>187.58</v>
      </c>
      <c r="I818" s="64">
        <v>100.76</v>
      </c>
      <c r="J818" s="64">
        <v>100</v>
      </c>
      <c r="K818" s="64">
        <v>100</v>
      </c>
    </row>
    <row r="819" spans="1:11" x14ac:dyDescent="0.2">
      <c r="A819" s="65" t="s">
        <v>239</v>
      </c>
      <c r="B819" s="65"/>
      <c r="C819" s="66">
        <v>343940.05</v>
      </c>
      <c r="D819" s="66">
        <v>541700</v>
      </c>
      <c r="E819" s="66">
        <v>558700</v>
      </c>
      <c r="F819" s="66">
        <v>558700</v>
      </c>
      <c r="G819" s="66">
        <v>558700</v>
      </c>
      <c r="H819" s="66">
        <v>157.5</v>
      </c>
      <c r="I819" s="66">
        <v>103.14</v>
      </c>
      <c r="J819" s="66">
        <v>100</v>
      </c>
      <c r="K819" s="66">
        <v>100</v>
      </c>
    </row>
    <row r="820" spans="1:11" x14ac:dyDescent="0.2">
      <c r="A820" s="67" t="s">
        <v>166</v>
      </c>
      <c r="B820" s="67"/>
      <c r="C820" s="68">
        <v>332940.05</v>
      </c>
      <c r="D820" s="68">
        <v>0</v>
      </c>
      <c r="E820" s="68">
        <v>0</v>
      </c>
      <c r="F820" s="68">
        <v>0</v>
      </c>
      <c r="G820" s="68">
        <v>0</v>
      </c>
      <c r="H820" s="89">
        <f t="shared" ref="H820:H832" si="39">D820/C820*100</f>
        <v>0</v>
      </c>
      <c r="I820" s="68">
        <v>0</v>
      </c>
      <c r="J820" s="68">
        <v>0</v>
      </c>
      <c r="K820" s="68">
        <v>0</v>
      </c>
    </row>
    <row r="821" spans="1:11" x14ac:dyDescent="0.2">
      <c r="A821" s="59" t="s">
        <v>76</v>
      </c>
      <c r="B821" s="59" t="s">
        <v>77</v>
      </c>
      <c r="C821" s="20">
        <v>272409.96000000002</v>
      </c>
      <c r="D821" s="20">
        <v>0</v>
      </c>
      <c r="E821" s="20">
        <v>0</v>
      </c>
      <c r="F821" s="20">
        <v>0</v>
      </c>
      <c r="G821" s="20">
        <v>0</v>
      </c>
      <c r="H821" s="86">
        <f t="shared" si="39"/>
        <v>0</v>
      </c>
      <c r="I821" s="20">
        <v>0</v>
      </c>
      <c r="J821" s="20">
        <v>0</v>
      </c>
      <c r="K821" s="20">
        <v>0</v>
      </c>
    </row>
    <row r="822" spans="1:11" x14ac:dyDescent="0.2">
      <c r="A822" s="69" t="s">
        <v>78</v>
      </c>
      <c r="B822" s="69" t="s">
        <v>79</v>
      </c>
      <c r="C822" s="21">
        <v>226618</v>
      </c>
      <c r="D822" s="21">
        <v>0</v>
      </c>
      <c r="E822" s="21">
        <v>0</v>
      </c>
      <c r="F822" s="22"/>
      <c r="G822" s="22"/>
      <c r="H822" s="85">
        <f t="shared" si="39"/>
        <v>0</v>
      </c>
      <c r="I822" s="21">
        <v>0</v>
      </c>
      <c r="J822" s="22"/>
      <c r="K822" s="22"/>
    </row>
    <row r="823" spans="1:11" x14ac:dyDescent="0.2">
      <c r="A823" s="69" t="s">
        <v>80</v>
      </c>
      <c r="B823" s="69" t="s">
        <v>81</v>
      </c>
      <c r="C823" s="21">
        <v>8400</v>
      </c>
      <c r="D823" s="21">
        <v>0</v>
      </c>
      <c r="E823" s="21">
        <v>0</v>
      </c>
      <c r="F823" s="22"/>
      <c r="G823" s="22"/>
      <c r="H823" s="85">
        <f t="shared" si="39"/>
        <v>0</v>
      </c>
      <c r="I823" s="21">
        <v>0</v>
      </c>
      <c r="J823" s="22"/>
      <c r="K823" s="22"/>
    </row>
    <row r="824" spans="1:11" x14ac:dyDescent="0.2">
      <c r="A824" s="69" t="s">
        <v>82</v>
      </c>
      <c r="B824" s="69" t="s">
        <v>83</v>
      </c>
      <c r="C824" s="21">
        <v>37391.96</v>
      </c>
      <c r="D824" s="21">
        <v>0</v>
      </c>
      <c r="E824" s="21">
        <v>0</v>
      </c>
      <c r="F824" s="22"/>
      <c r="G824" s="22"/>
      <c r="H824" s="85">
        <f t="shared" si="39"/>
        <v>0</v>
      </c>
      <c r="I824" s="21">
        <v>0</v>
      </c>
      <c r="J824" s="22"/>
      <c r="K824" s="22"/>
    </row>
    <row r="825" spans="1:11" x14ac:dyDescent="0.2">
      <c r="A825" s="59" t="s">
        <v>84</v>
      </c>
      <c r="B825" s="59" t="s">
        <v>85</v>
      </c>
      <c r="C825" s="20">
        <v>58554.93</v>
      </c>
      <c r="D825" s="20">
        <v>0</v>
      </c>
      <c r="E825" s="20">
        <v>0</v>
      </c>
      <c r="F825" s="20">
        <v>0</v>
      </c>
      <c r="G825" s="20">
        <v>0</v>
      </c>
      <c r="H825" s="86">
        <f t="shared" si="39"/>
        <v>0</v>
      </c>
      <c r="I825" s="20">
        <v>0</v>
      </c>
      <c r="J825" s="20">
        <v>0</v>
      </c>
      <c r="K825" s="20">
        <v>0</v>
      </c>
    </row>
    <row r="826" spans="1:11" x14ac:dyDescent="0.2">
      <c r="A826" s="69" t="s">
        <v>88</v>
      </c>
      <c r="B826" s="69" t="s">
        <v>89</v>
      </c>
      <c r="C826" s="21">
        <v>24108.74</v>
      </c>
      <c r="D826" s="21">
        <v>0</v>
      </c>
      <c r="E826" s="21">
        <v>0</v>
      </c>
      <c r="F826" s="22"/>
      <c r="G826" s="22"/>
      <c r="H826" s="85">
        <f t="shared" si="39"/>
        <v>0</v>
      </c>
      <c r="I826" s="21">
        <v>0</v>
      </c>
      <c r="J826" s="22"/>
      <c r="K826" s="22"/>
    </row>
    <row r="827" spans="1:11" x14ac:dyDescent="0.2">
      <c r="A827" s="69" t="s">
        <v>90</v>
      </c>
      <c r="B827" s="69" t="s">
        <v>91</v>
      </c>
      <c r="C827" s="21">
        <v>33381.699999999997</v>
      </c>
      <c r="D827" s="21">
        <v>0</v>
      </c>
      <c r="E827" s="21">
        <v>0</v>
      </c>
      <c r="F827" s="22"/>
      <c r="G827" s="22"/>
      <c r="H827" s="85">
        <f t="shared" si="39"/>
        <v>0</v>
      </c>
      <c r="I827" s="21">
        <v>0</v>
      </c>
      <c r="J827" s="22"/>
      <c r="K827" s="22"/>
    </row>
    <row r="828" spans="1:11" x14ac:dyDescent="0.2">
      <c r="A828" s="69" t="s">
        <v>94</v>
      </c>
      <c r="B828" s="69" t="s">
        <v>95</v>
      </c>
      <c r="C828" s="21">
        <v>1064.49</v>
      </c>
      <c r="D828" s="21">
        <v>0</v>
      </c>
      <c r="E828" s="21">
        <v>0</v>
      </c>
      <c r="F828" s="22"/>
      <c r="G828" s="22"/>
      <c r="H828" s="85">
        <f t="shared" si="39"/>
        <v>0</v>
      </c>
      <c r="I828" s="21">
        <v>0</v>
      </c>
      <c r="J828" s="22"/>
      <c r="K828" s="22"/>
    </row>
    <row r="829" spans="1:11" x14ac:dyDescent="0.2">
      <c r="A829" s="59" t="s">
        <v>96</v>
      </c>
      <c r="B829" s="59" t="s">
        <v>97</v>
      </c>
      <c r="C829" s="32">
        <v>1975.16</v>
      </c>
      <c r="D829" s="20">
        <v>0</v>
      </c>
      <c r="E829" s="20">
        <v>0</v>
      </c>
      <c r="F829" s="20">
        <v>0</v>
      </c>
      <c r="G829" s="20">
        <v>0</v>
      </c>
      <c r="H829" s="86">
        <f t="shared" si="39"/>
        <v>0</v>
      </c>
      <c r="I829" s="20">
        <v>0</v>
      </c>
      <c r="J829" s="20">
        <v>0</v>
      </c>
      <c r="K829" s="20">
        <v>0</v>
      </c>
    </row>
    <row r="830" spans="1:11" x14ac:dyDescent="0.2">
      <c r="A830" s="69" t="s">
        <v>100</v>
      </c>
      <c r="B830" s="69" t="s">
        <v>101</v>
      </c>
      <c r="C830" s="21">
        <v>1975.16</v>
      </c>
      <c r="D830" s="21">
        <v>0</v>
      </c>
      <c r="E830" s="21">
        <v>0</v>
      </c>
      <c r="F830" s="22"/>
      <c r="G830" s="22"/>
      <c r="H830" s="85">
        <f t="shared" si="39"/>
        <v>0</v>
      </c>
      <c r="I830" s="21">
        <v>0</v>
      </c>
      <c r="J830" s="22"/>
      <c r="K830" s="22"/>
    </row>
    <row r="831" spans="1:11" x14ac:dyDescent="0.2">
      <c r="A831" s="67" t="s">
        <v>209</v>
      </c>
      <c r="B831" s="67"/>
      <c r="C831" s="68">
        <v>1000</v>
      </c>
      <c r="D831" s="68">
        <v>6000</v>
      </c>
      <c r="E831" s="68">
        <v>6000</v>
      </c>
      <c r="F831" s="68">
        <v>6000</v>
      </c>
      <c r="G831" s="68">
        <v>6000</v>
      </c>
      <c r="H831" s="89">
        <f t="shared" si="39"/>
        <v>600</v>
      </c>
      <c r="I831" s="68">
        <v>100</v>
      </c>
      <c r="J831" s="68">
        <v>100</v>
      </c>
      <c r="K831" s="68">
        <v>100</v>
      </c>
    </row>
    <row r="832" spans="1:11" x14ac:dyDescent="0.2">
      <c r="A832" s="59" t="s">
        <v>84</v>
      </c>
      <c r="B832" s="59" t="s">
        <v>85</v>
      </c>
      <c r="C832" s="20">
        <v>1000</v>
      </c>
      <c r="D832" s="20">
        <v>6000</v>
      </c>
      <c r="E832" s="20">
        <v>6000</v>
      </c>
      <c r="F832" s="20">
        <v>6000</v>
      </c>
      <c r="G832" s="20">
        <v>6000</v>
      </c>
      <c r="H832" s="86">
        <f t="shared" si="39"/>
        <v>600</v>
      </c>
      <c r="I832" s="20">
        <v>100</v>
      </c>
      <c r="J832" s="20">
        <v>100</v>
      </c>
      <c r="K832" s="20">
        <v>100</v>
      </c>
    </row>
    <row r="833" spans="1:11" x14ac:dyDescent="0.2">
      <c r="A833" s="69" t="s">
        <v>88</v>
      </c>
      <c r="B833" s="69" t="s">
        <v>89</v>
      </c>
      <c r="C833" s="21">
        <v>0</v>
      </c>
      <c r="D833" s="21">
        <v>1000</v>
      </c>
      <c r="E833" s="21">
        <v>1000</v>
      </c>
      <c r="F833" s="21"/>
      <c r="G833" s="21"/>
      <c r="H833" s="85">
        <v>0</v>
      </c>
      <c r="I833" s="21">
        <v>100</v>
      </c>
      <c r="J833" s="22"/>
      <c r="K833" s="22"/>
    </row>
    <row r="834" spans="1:11" x14ac:dyDescent="0.2">
      <c r="A834" s="69" t="s">
        <v>90</v>
      </c>
      <c r="B834" s="69" t="s">
        <v>91</v>
      </c>
      <c r="C834" s="21">
        <v>1000</v>
      </c>
      <c r="D834" s="21">
        <v>5000</v>
      </c>
      <c r="E834" s="21">
        <v>5000</v>
      </c>
      <c r="F834" s="21"/>
      <c r="G834" s="21"/>
      <c r="H834" s="85">
        <f>D834/C834*100</f>
        <v>500</v>
      </c>
      <c r="I834" s="21">
        <v>100</v>
      </c>
      <c r="J834" s="22"/>
      <c r="K834" s="22"/>
    </row>
    <row r="835" spans="1:11" x14ac:dyDescent="0.2">
      <c r="A835" s="67" t="s">
        <v>170</v>
      </c>
      <c r="B835" s="67"/>
      <c r="C835" s="68">
        <v>10000</v>
      </c>
      <c r="D835" s="68">
        <v>535700</v>
      </c>
      <c r="E835" s="68">
        <v>552700</v>
      </c>
      <c r="F835" s="68">
        <v>552700</v>
      </c>
      <c r="G835" s="68">
        <v>552700</v>
      </c>
      <c r="H835" s="89">
        <f>D835/C835*100</f>
        <v>5357</v>
      </c>
      <c r="I835" s="68">
        <v>103.17</v>
      </c>
      <c r="J835" s="68">
        <v>100</v>
      </c>
      <c r="K835" s="68">
        <v>100</v>
      </c>
    </row>
    <row r="836" spans="1:11" x14ac:dyDescent="0.2">
      <c r="A836" s="59" t="s">
        <v>76</v>
      </c>
      <c r="B836" s="59" t="s">
        <v>77</v>
      </c>
      <c r="C836" s="20">
        <v>0</v>
      </c>
      <c r="D836" s="20">
        <v>334500</v>
      </c>
      <c r="E836" s="20">
        <v>336500</v>
      </c>
      <c r="F836" s="20">
        <v>336500</v>
      </c>
      <c r="G836" s="20">
        <v>336500</v>
      </c>
      <c r="H836" s="86">
        <v>0</v>
      </c>
      <c r="I836" s="20">
        <v>100.6</v>
      </c>
      <c r="J836" s="20">
        <v>100</v>
      </c>
      <c r="K836" s="20">
        <v>100</v>
      </c>
    </row>
    <row r="837" spans="1:11" x14ac:dyDescent="0.2">
      <c r="A837" s="69" t="s">
        <v>78</v>
      </c>
      <c r="B837" s="69" t="s">
        <v>79</v>
      </c>
      <c r="C837" s="21">
        <v>0</v>
      </c>
      <c r="D837" s="21">
        <v>260000</v>
      </c>
      <c r="E837" s="21">
        <v>260000</v>
      </c>
      <c r="F837" s="22"/>
      <c r="G837" s="22"/>
      <c r="H837" s="85">
        <v>0</v>
      </c>
      <c r="I837" s="21">
        <v>100</v>
      </c>
      <c r="J837" s="22"/>
      <c r="K837" s="22"/>
    </row>
    <row r="838" spans="1:11" x14ac:dyDescent="0.2">
      <c r="A838" s="69" t="s">
        <v>80</v>
      </c>
      <c r="B838" s="69" t="s">
        <v>81</v>
      </c>
      <c r="C838" s="21">
        <v>0</v>
      </c>
      <c r="D838" s="21">
        <v>31600</v>
      </c>
      <c r="E838" s="21">
        <v>33600</v>
      </c>
      <c r="F838" s="22"/>
      <c r="G838" s="22"/>
      <c r="H838" s="85">
        <v>0</v>
      </c>
      <c r="I838" s="21">
        <v>106.33</v>
      </c>
      <c r="J838" s="22"/>
      <c r="K838" s="22"/>
    </row>
    <row r="839" spans="1:11" x14ac:dyDescent="0.2">
      <c r="A839" s="69" t="s">
        <v>82</v>
      </c>
      <c r="B839" s="69" t="s">
        <v>83</v>
      </c>
      <c r="C839" s="21">
        <v>0</v>
      </c>
      <c r="D839" s="21">
        <v>42900</v>
      </c>
      <c r="E839" s="21">
        <v>42900</v>
      </c>
      <c r="F839" s="22"/>
      <c r="G839" s="22"/>
      <c r="H839" s="85">
        <v>0</v>
      </c>
      <c r="I839" s="21">
        <v>100</v>
      </c>
      <c r="J839" s="22"/>
      <c r="K839" s="22"/>
    </row>
    <row r="840" spans="1:11" x14ac:dyDescent="0.2">
      <c r="A840" s="59" t="s">
        <v>84</v>
      </c>
      <c r="B840" s="59" t="s">
        <v>85</v>
      </c>
      <c r="C840" s="20">
        <v>10000</v>
      </c>
      <c r="D840" s="20">
        <v>199200</v>
      </c>
      <c r="E840" s="20">
        <v>214200</v>
      </c>
      <c r="F840" s="20">
        <v>214200</v>
      </c>
      <c r="G840" s="20">
        <v>214200</v>
      </c>
      <c r="H840" s="86">
        <f>D840/C840*100</f>
        <v>1992.0000000000002</v>
      </c>
      <c r="I840" s="20">
        <v>107.53</v>
      </c>
      <c r="J840" s="20">
        <v>100</v>
      </c>
      <c r="K840" s="20">
        <v>100</v>
      </c>
    </row>
    <row r="841" spans="1:11" x14ac:dyDescent="0.2">
      <c r="A841" s="69" t="s">
        <v>86</v>
      </c>
      <c r="B841" s="69" t="s">
        <v>87</v>
      </c>
      <c r="C841" s="21">
        <v>0</v>
      </c>
      <c r="D841" s="21">
        <v>5000</v>
      </c>
      <c r="E841" s="21">
        <v>5000</v>
      </c>
      <c r="F841" s="22"/>
      <c r="G841" s="22"/>
      <c r="H841" s="85">
        <v>0</v>
      </c>
      <c r="I841" s="21">
        <v>100</v>
      </c>
      <c r="J841" s="22"/>
      <c r="K841" s="22"/>
    </row>
    <row r="842" spans="1:11" x14ac:dyDescent="0.2">
      <c r="A842" s="69" t="s">
        <v>88</v>
      </c>
      <c r="B842" s="69" t="s">
        <v>89</v>
      </c>
      <c r="C842" s="21">
        <v>0</v>
      </c>
      <c r="D842" s="21">
        <v>88100</v>
      </c>
      <c r="E842" s="21">
        <v>88100</v>
      </c>
      <c r="F842" s="22"/>
      <c r="G842" s="22"/>
      <c r="H842" s="85">
        <v>0</v>
      </c>
      <c r="I842" s="21">
        <v>100</v>
      </c>
      <c r="J842" s="22"/>
      <c r="K842" s="22"/>
    </row>
    <row r="843" spans="1:11" x14ac:dyDescent="0.2">
      <c r="A843" s="69" t="s">
        <v>90</v>
      </c>
      <c r="B843" s="69" t="s">
        <v>91</v>
      </c>
      <c r="C843" s="21">
        <v>10000</v>
      </c>
      <c r="D843" s="21">
        <v>100100</v>
      </c>
      <c r="E843" s="21">
        <v>113100</v>
      </c>
      <c r="F843" s="22"/>
      <c r="G843" s="22"/>
      <c r="H843" s="85">
        <f>D843/C843*100</f>
        <v>1001</v>
      </c>
      <c r="I843" s="21">
        <v>112.99</v>
      </c>
      <c r="J843" s="22"/>
      <c r="K843" s="22"/>
    </row>
    <row r="844" spans="1:11" x14ac:dyDescent="0.2">
      <c r="A844" s="69" t="s">
        <v>94</v>
      </c>
      <c r="B844" s="69" t="s">
        <v>95</v>
      </c>
      <c r="C844" s="21">
        <v>0</v>
      </c>
      <c r="D844" s="21">
        <v>6000</v>
      </c>
      <c r="E844" s="21">
        <v>8000</v>
      </c>
      <c r="F844" s="22"/>
      <c r="G844" s="22"/>
      <c r="H844" s="85">
        <v>0</v>
      </c>
      <c r="I844" s="21">
        <v>133.33000000000001</v>
      </c>
      <c r="J844" s="22"/>
      <c r="K844" s="22"/>
    </row>
    <row r="845" spans="1:11" x14ac:dyDescent="0.2">
      <c r="A845" s="59" t="s">
        <v>96</v>
      </c>
      <c r="B845" s="59" t="s">
        <v>97</v>
      </c>
      <c r="C845" s="20">
        <v>0</v>
      </c>
      <c r="D845" s="20">
        <v>2000</v>
      </c>
      <c r="E845" s="20">
        <v>2000</v>
      </c>
      <c r="F845" s="20">
        <v>2000</v>
      </c>
      <c r="G845" s="20">
        <v>2000</v>
      </c>
      <c r="H845" s="86">
        <v>0</v>
      </c>
      <c r="I845" s="20">
        <v>100</v>
      </c>
      <c r="J845" s="20"/>
      <c r="K845" s="20"/>
    </row>
    <row r="846" spans="1:11" x14ac:dyDescent="0.2">
      <c r="A846" s="69" t="s">
        <v>100</v>
      </c>
      <c r="B846" s="69" t="s">
        <v>101</v>
      </c>
      <c r="C846" s="21">
        <v>0</v>
      </c>
      <c r="D846" s="21">
        <v>2000</v>
      </c>
      <c r="E846" s="21">
        <v>2000</v>
      </c>
      <c r="F846" s="22"/>
      <c r="G846" s="22"/>
      <c r="H846" s="85">
        <v>0</v>
      </c>
      <c r="I846" s="21">
        <v>100</v>
      </c>
      <c r="J846" s="22"/>
      <c r="K846" s="22"/>
    </row>
    <row r="847" spans="1:11" x14ac:dyDescent="0.2">
      <c r="A847" s="65" t="s">
        <v>240</v>
      </c>
      <c r="B847" s="65"/>
      <c r="C847" s="66">
        <v>0</v>
      </c>
      <c r="D847" s="66">
        <v>3000</v>
      </c>
      <c r="E847" s="66">
        <v>0</v>
      </c>
      <c r="F847" s="66">
        <v>0</v>
      </c>
      <c r="G847" s="66">
        <v>0</v>
      </c>
      <c r="H847" s="66">
        <v>0</v>
      </c>
      <c r="I847" s="66">
        <v>0</v>
      </c>
      <c r="J847" s="66">
        <v>0</v>
      </c>
      <c r="K847" s="66">
        <v>0</v>
      </c>
    </row>
    <row r="848" spans="1:11" x14ac:dyDescent="0.2">
      <c r="A848" s="67" t="s">
        <v>170</v>
      </c>
      <c r="B848" s="67"/>
      <c r="C848" s="68">
        <v>0</v>
      </c>
      <c r="D848" s="68">
        <v>3000</v>
      </c>
      <c r="E848" s="68">
        <v>0</v>
      </c>
      <c r="F848" s="68">
        <v>0</v>
      </c>
      <c r="G848" s="68">
        <v>0</v>
      </c>
      <c r="H848" s="68">
        <v>0</v>
      </c>
      <c r="I848" s="68">
        <v>0</v>
      </c>
      <c r="J848" s="68">
        <v>0</v>
      </c>
      <c r="K848" s="68">
        <v>0</v>
      </c>
    </row>
    <row r="849" spans="1:11" x14ac:dyDescent="0.2">
      <c r="A849" s="59" t="s">
        <v>84</v>
      </c>
      <c r="B849" s="59" t="s">
        <v>85</v>
      </c>
      <c r="C849" s="20">
        <v>0</v>
      </c>
      <c r="D849" s="20">
        <v>3000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v>0</v>
      </c>
    </row>
    <row r="850" spans="1:11" x14ac:dyDescent="0.2">
      <c r="A850" s="69" t="s">
        <v>88</v>
      </c>
      <c r="B850" s="69" t="s">
        <v>89</v>
      </c>
      <c r="C850" s="21">
        <v>0</v>
      </c>
      <c r="D850" s="21">
        <v>1000</v>
      </c>
      <c r="E850" s="21">
        <v>0</v>
      </c>
      <c r="F850" s="22"/>
      <c r="G850" s="22"/>
      <c r="H850" s="85">
        <v>0</v>
      </c>
      <c r="I850" s="21">
        <v>0</v>
      </c>
      <c r="J850" s="22"/>
      <c r="K850" s="22"/>
    </row>
    <row r="851" spans="1:11" x14ac:dyDescent="0.2">
      <c r="A851" s="69" t="s">
        <v>90</v>
      </c>
      <c r="B851" s="69" t="s">
        <v>91</v>
      </c>
      <c r="C851" s="21">
        <v>0</v>
      </c>
      <c r="D851" s="21">
        <v>2000</v>
      </c>
      <c r="E851" s="21">
        <v>0</v>
      </c>
      <c r="F851" s="22"/>
      <c r="G851" s="22"/>
      <c r="H851" s="85">
        <v>0</v>
      </c>
      <c r="I851" s="21">
        <v>0</v>
      </c>
      <c r="J851" s="22"/>
      <c r="K851" s="22"/>
    </row>
    <row r="852" spans="1:11" x14ac:dyDescent="0.2">
      <c r="A852" s="65" t="s">
        <v>241</v>
      </c>
      <c r="B852" s="65"/>
      <c r="C852" s="66">
        <v>75448.23</v>
      </c>
      <c r="D852" s="66">
        <v>72000</v>
      </c>
      <c r="E852" s="66">
        <v>64000</v>
      </c>
      <c r="F852" s="66">
        <v>64000</v>
      </c>
      <c r="G852" s="66">
        <v>64000</v>
      </c>
      <c r="H852" s="66">
        <v>95.43</v>
      </c>
      <c r="I852" s="66">
        <v>88.89</v>
      </c>
      <c r="J852" s="66">
        <v>100</v>
      </c>
      <c r="K852" s="66">
        <v>100</v>
      </c>
    </row>
    <row r="853" spans="1:11" x14ac:dyDescent="0.2">
      <c r="A853" s="67" t="s">
        <v>166</v>
      </c>
      <c r="B853" s="67"/>
      <c r="C853" s="68">
        <v>17258.900000000001</v>
      </c>
      <c r="D853" s="68">
        <v>0</v>
      </c>
      <c r="E853" s="68">
        <v>0</v>
      </c>
      <c r="F853" s="68">
        <v>0</v>
      </c>
      <c r="G853" s="68">
        <v>0</v>
      </c>
      <c r="H853" s="89">
        <f>D853/C853*100</f>
        <v>0</v>
      </c>
      <c r="I853" s="68">
        <v>0</v>
      </c>
      <c r="J853" s="68">
        <v>0</v>
      </c>
      <c r="K853" s="68">
        <v>0</v>
      </c>
    </row>
    <row r="854" spans="1:11" ht="25.5" x14ac:dyDescent="0.2">
      <c r="A854" s="59" t="s">
        <v>130</v>
      </c>
      <c r="B854" s="59" t="s">
        <v>131</v>
      </c>
      <c r="C854" s="20">
        <v>17258.900000000001</v>
      </c>
      <c r="D854" s="20">
        <v>0</v>
      </c>
      <c r="E854" s="20">
        <v>0</v>
      </c>
      <c r="F854" s="20">
        <v>0</v>
      </c>
      <c r="G854" s="20">
        <v>0</v>
      </c>
      <c r="H854" s="86">
        <v>0</v>
      </c>
      <c r="I854" s="20">
        <v>0</v>
      </c>
      <c r="J854" s="20">
        <v>0</v>
      </c>
      <c r="K854" s="20">
        <v>0</v>
      </c>
    </row>
    <row r="855" spans="1:11" x14ac:dyDescent="0.2">
      <c r="A855" s="69" t="s">
        <v>134</v>
      </c>
      <c r="B855" s="69" t="s">
        <v>135</v>
      </c>
      <c r="C855" s="21">
        <v>4658.8999999999996</v>
      </c>
      <c r="D855" s="21">
        <v>0</v>
      </c>
      <c r="E855" s="21">
        <v>0</v>
      </c>
      <c r="F855" s="22"/>
      <c r="G855" s="22"/>
      <c r="H855" s="85">
        <v>0</v>
      </c>
      <c r="I855" s="21">
        <v>0</v>
      </c>
      <c r="J855" s="22"/>
      <c r="K855" s="22"/>
    </row>
    <row r="856" spans="1:11" x14ac:dyDescent="0.2">
      <c r="A856" s="78">
        <v>424</v>
      </c>
      <c r="B856" s="90" t="s">
        <v>139</v>
      </c>
      <c r="C856" s="21">
        <v>12600</v>
      </c>
      <c r="D856" s="21">
        <v>0</v>
      </c>
      <c r="E856" s="21">
        <v>0</v>
      </c>
      <c r="F856" s="22"/>
      <c r="G856" s="22"/>
      <c r="H856" s="85">
        <v>0</v>
      </c>
      <c r="I856" s="21">
        <v>0</v>
      </c>
      <c r="J856" s="22"/>
      <c r="K856" s="22"/>
    </row>
    <row r="857" spans="1:11" x14ac:dyDescent="0.2">
      <c r="A857" s="80" t="s">
        <v>209</v>
      </c>
      <c r="B857" s="80"/>
      <c r="C857" s="68">
        <v>3189.52</v>
      </c>
      <c r="D857" s="68">
        <v>2000</v>
      </c>
      <c r="E857" s="68">
        <v>2000</v>
      </c>
      <c r="F857" s="68">
        <v>2000</v>
      </c>
      <c r="G857" s="68">
        <v>2000</v>
      </c>
      <c r="H857" s="89">
        <f t="shared" ref="H857:H864" si="40">D857/C857*100</f>
        <v>62.705360054177426</v>
      </c>
      <c r="I857" s="68">
        <v>100</v>
      </c>
      <c r="J857" s="68">
        <v>100</v>
      </c>
      <c r="K857" s="68">
        <v>100</v>
      </c>
    </row>
    <row r="858" spans="1:11" ht="25.5" x14ac:dyDescent="0.2">
      <c r="A858" s="59" t="s">
        <v>130</v>
      </c>
      <c r="B858" s="59" t="s">
        <v>131</v>
      </c>
      <c r="C858" s="20">
        <v>3189.52</v>
      </c>
      <c r="D858" s="20">
        <v>2000</v>
      </c>
      <c r="E858" s="20">
        <v>2000</v>
      </c>
      <c r="F858" s="20">
        <v>2000</v>
      </c>
      <c r="G858" s="20">
        <v>2000</v>
      </c>
      <c r="H858" s="86">
        <f t="shared" si="40"/>
        <v>62.705360054177426</v>
      </c>
      <c r="I858" s="20">
        <v>100</v>
      </c>
      <c r="J858" s="20">
        <v>100</v>
      </c>
      <c r="K858" s="20">
        <v>100</v>
      </c>
    </row>
    <row r="859" spans="1:11" x14ac:dyDescent="0.2">
      <c r="A859" s="69" t="s">
        <v>134</v>
      </c>
      <c r="B859" s="69" t="s">
        <v>135</v>
      </c>
      <c r="C859" s="21">
        <v>2189.9499999999998</v>
      </c>
      <c r="D859" s="21">
        <v>1000</v>
      </c>
      <c r="E859" s="21">
        <v>1000</v>
      </c>
      <c r="F859" s="21"/>
      <c r="G859" s="21"/>
      <c r="H859" s="85">
        <f t="shared" si="40"/>
        <v>45.663142994132286</v>
      </c>
      <c r="I859" s="21">
        <v>100</v>
      </c>
      <c r="J859" s="22"/>
      <c r="K859" s="22"/>
    </row>
    <row r="860" spans="1:11" x14ac:dyDescent="0.2">
      <c r="A860" s="69" t="s">
        <v>138</v>
      </c>
      <c r="B860" s="69" t="s">
        <v>139</v>
      </c>
      <c r="C860" s="21">
        <v>999.57</v>
      </c>
      <c r="D860" s="21">
        <v>1000</v>
      </c>
      <c r="E860" s="21">
        <v>1000</v>
      </c>
      <c r="F860" s="21"/>
      <c r="G860" s="21"/>
      <c r="H860" s="85">
        <f t="shared" si="40"/>
        <v>100.04301849795412</v>
      </c>
      <c r="I860" s="21">
        <v>100</v>
      </c>
      <c r="J860" s="22"/>
      <c r="K860" s="22"/>
    </row>
    <row r="861" spans="1:11" x14ac:dyDescent="0.2">
      <c r="A861" s="67" t="s">
        <v>170</v>
      </c>
      <c r="B861" s="67"/>
      <c r="C861" s="68">
        <v>54999.81</v>
      </c>
      <c r="D861" s="68">
        <v>70000</v>
      </c>
      <c r="E861" s="68">
        <v>62000</v>
      </c>
      <c r="F861" s="68">
        <v>62000</v>
      </c>
      <c r="G861" s="68">
        <v>62000</v>
      </c>
      <c r="H861" s="89">
        <f t="shared" si="40"/>
        <v>127.27316694366763</v>
      </c>
      <c r="I861" s="68">
        <v>88.57</v>
      </c>
      <c r="J861" s="68">
        <v>100</v>
      </c>
      <c r="K861" s="68">
        <v>100</v>
      </c>
    </row>
    <row r="862" spans="1:11" ht="25.5" x14ac:dyDescent="0.2">
      <c r="A862" s="59" t="s">
        <v>130</v>
      </c>
      <c r="B862" s="59" t="s">
        <v>131</v>
      </c>
      <c r="C862" s="20">
        <v>54999.81</v>
      </c>
      <c r="D862" s="20">
        <v>70000</v>
      </c>
      <c r="E862" s="20">
        <v>62000</v>
      </c>
      <c r="F862" s="20">
        <v>62000</v>
      </c>
      <c r="G862" s="20">
        <v>62000</v>
      </c>
      <c r="H862" s="86">
        <f t="shared" si="40"/>
        <v>127.27316694366763</v>
      </c>
      <c r="I862" s="20">
        <v>88.57</v>
      </c>
      <c r="J862" s="20">
        <v>100</v>
      </c>
      <c r="K862" s="20">
        <v>100</v>
      </c>
    </row>
    <row r="863" spans="1:11" x14ac:dyDescent="0.2">
      <c r="A863" s="69" t="s">
        <v>134</v>
      </c>
      <c r="B863" s="69" t="s">
        <v>135</v>
      </c>
      <c r="C863" s="21">
        <v>24999.81</v>
      </c>
      <c r="D863" s="21">
        <v>28000</v>
      </c>
      <c r="E863" s="21">
        <v>20000</v>
      </c>
      <c r="F863" s="22"/>
      <c r="G863" s="22"/>
      <c r="H863" s="85">
        <f t="shared" si="40"/>
        <v>112.00085120646916</v>
      </c>
      <c r="I863" s="21">
        <v>71.430000000000007</v>
      </c>
      <c r="J863" s="22"/>
      <c r="K863" s="22"/>
    </row>
    <row r="864" spans="1:11" x14ac:dyDescent="0.2">
      <c r="A864" s="69" t="s">
        <v>138</v>
      </c>
      <c r="B864" s="69" t="s">
        <v>139</v>
      </c>
      <c r="C864" s="21">
        <v>30000</v>
      </c>
      <c r="D864" s="21">
        <v>42000</v>
      </c>
      <c r="E864" s="21">
        <v>42000</v>
      </c>
      <c r="F864" s="22"/>
      <c r="G864" s="22"/>
      <c r="H864" s="85">
        <f t="shared" si="40"/>
        <v>140</v>
      </c>
      <c r="I864" s="21">
        <v>100</v>
      </c>
      <c r="J864" s="22"/>
      <c r="K864" s="22"/>
    </row>
    <row r="865" spans="1:11" x14ac:dyDescent="0.2">
      <c r="A865" s="65" t="s">
        <v>256</v>
      </c>
      <c r="B865" s="65"/>
      <c r="C865" s="66">
        <v>0</v>
      </c>
      <c r="D865" s="66">
        <v>170000</v>
      </c>
      <c r="E865" s="66">
        <v>170000</v>
      </c>
      <c r="F865" s="66">
        <v>170000</v>
      </c>
      <c r="G865" s="66">
        <v>170000</v>
      </c>
      <c r="H865" s="66">
        <v>0</v>
      </c>
      <c r="I865" s="66">
        <v>100</v>
      </c>
      <c r="J865" s="66">
        <v>100</v>
      </c>
      <c r="K865" s="66">
        <v>100</v>
      </c>
    </row>
    <row r="866" spans="1:11" x14ac:dyDescent="0.2">
      <c r="A866" s="67" t="s">
        <v>170</v>
      </c>
      <c r="B866" s="67"/>
      <c r="C866" s="68">
        <v>0</v>
      </c>
      <c r="D866" s="68">
        <v>170000</v>
      </c>
      <c r="E866" s="68">
        <v>170000</v>
      </c>
      <c r="F866" s="68">
        <v>170000</v>
      </c>
      <c r="G866" s="68">
        <v>170000</v>
      </c>
      <c r="H866" s="89">
        <v>0</v>
      </c>
      <c r="I866" s="68">
        <v>100</v>
      </c>
      <c r="J866" s="68">
        <v>100</v>
      </c>
      <c r="K866" s="68">
        <v>100</v>
      </c>
    </row>
    <row r="867" spans="1:11" ht="25.5" x14ac:dyDescent="0.2">
      <c r="A867" s="59" t="s">
        <v>130</v>
      </c>
      <c r="B867" s="59" t="s">
        <v>131</v>
      </c>
      <c r="C867" s="20">
        <v>0</v>
      </c>
      <c r="D867" s="20">
        <v>170000</v>
      </c>
      <c r="E867" s="20">
        <v>170000</v>
      </c>
      <c r="F867" s="20">
        <v>170000</v>
      </c>
      <c r="G867" s="20">
        <v>170000</v>
      </c>
      <c r="H867" s="86">
        <v>0</v>
      </c>
      <c r="I867" s="20">
        <v>100</v>
      </c>
      <c r="J867" s="20">
        <v>100</v>
      </c>
      <c r="K867" s="20">
        <v>100</v>
      </c>
    </row>
    <row r="868" spans="1:11" x14ac:dyDescent="0.2">
      <c r="A868" s="69" t="s">
        <v>134</v>
      </c>
      <c r="B868" s="69" t="s">
        <v>135</v>
      </c>
      <c r="C868" s="21">
        <v>0</v>
      </c>
      <c r="D868" s="21">
        <v>170000</v>
      </c>
      <c r="E868" s="21">
        <v>170000</v>
      </c>
      <c r="F868" s="22"/>
      <c r="G868" s="22"/>
      <c r="H868" s="85">
        <v>0</v>
      </c>
      <c r="I868" s="21">
        <v>100</v>
      </c>
      <c r="J868" s="22"/>
      <c r="K868" s="22"/>
    </row>
    <row r="869" spans="1:11" x14ac:dyDescent="0.2">
      <c r="A869" s="61" t="s">
        <v>242</v>
      </c>
      <c r="B869" s="61"/>
      <c r="C869" s="62">
        <v>597882.19999999995</v>
      </c>
      <c r="D869" s="62">
        <v>2842100</v>
      </c>
      <c r="E869" s="62">
        <v>2805200</v>
      </c>
      <c r="F869" s="62">
        <v>2776600</v>
      </c>
      <c r="G869" s="62">
        <v>2776600</v>
      </c>
      <c r="H869" s="62">
        <f t="shared" ref="H869:H875" si="41">D869/C869*100</f>
        <v>475.36119991530103</v>
      </c>
      <c r="I869" s="62">
        <v>98.7</v>
      </c>
      <c r="J869" s="62">
        <v>98.98</v>
      </c>
      <c r="K869" s="62">
        <v>100</v>
      </c>
    </row>
    <row r="870" spans="1:11" x14ac:dyDescent="0.2">
      <c r="A870" s="70" t="s">
        <v>243</v>
      </c>
      <c r="B870" s="70"/>
      <c r="C870" s="71">
        <v>597882.19999999995</v>
      </c>
      <c r="D870" s="71">
        <v>2842100</v>
      </c>
      <c r="E870" s="71">
        <v>2805200</v>
      </c>
      <c r="F870" s="71">
        <v>2776600</v>
      </c>
      <c r="G870" s="71">
        <v>2776600</v>
      </c>
      <c r="H870" s="71">
        <f t="shared" si="41"/>
        <v>475.36119991530103</v>
      </c>
      <c r="I870" s="71">
        <v>98.7</v>
      </c>
      <c r="J870" s="71">
        <v>98.98</v>
      </c>
      <c r="K870" s="71">
        <v>100</v>
      </c>
    </row>
    <row r="871" spans="1:11" x14ac:dyDescent="0.2">
      <c r="A871" s="72" t="s">
        <v>244</v>
      </c>
      <c r="B871" s="72"/>
      <c r="C871" s="73">
        <v>597882.19999999995</v>
      </c>
      <c r="D871" s="73">
        <v>2842100</v>
      </c>
      <c r="E871" s="73">
        <v>2805200</v>
      </c>
      <c r="F871" s="73">
        <v>2776600</v>
      </c>
      <c r="G871" s="73">
        <v>2776600</v>
      </c>
      <c r="H871" s="73">
        <f t="shared" si="41"/>
        <v>475.36119991530103</v>
      </c>
      <c r="I871" s="73">
        <v>98.7</v>
      </c>
      <c r="J871" s="73">
        <v>98.98</v>
      </c>
      <c r="K871" s="73">
        <v>100</v>
      </c>
    </row>
    <row r="872" spans="1:11" x14ac:dyDescent="0.2">
      <c r="A872" s="63" t="s">
        <v>245</v>
      </c>
      <c r="B872" s="63"/>
      <c r="C872" s="64">
        <v>597882.19999999995</v>
      </c>
      <c r="D872" s="64">
        <v>2842100</v>
      </c>
      <c r="E872" s="64">
        <v>2805200</v>
      </c>
      <c r="F872" s="64">
        <v>2776600</v>
      </c>
      <c r="G872" s="64">
        <v>2776600</v>
      </c>
      <c r="H872" s="64">
        <f t="shared" si="41"/>
        <v>475.36119991530103</v>
      </c>
      <c r="I872" s="64">
        <v>98.7</v>
      </c>
      <c r="J872" s="64">
        <v>98.98</v>
      </c>
      <c r="K872" s="64">
        <v>100</v>
      </c>
    </row>
    <row r="873" spans="1:11" x14ac:dyDescent="0.2">
      <c r="A873" s="65" t="s">
        <v>246</v>
      </c>
      <c r="B873" s="65"/>
      <c r="C873" s="66">
        <v>512885.75</v>
      </c>
      <c r="D873" s="66">
        <v>1143600</v>
      </c>
      <c r="E873" s="66">
        <v>1178200</v>
      </c>
      <c r="F873" s="66">
        <v>1149600</v>
      </c>
      <c r="G873" s="66">
        <v>1149600</v>
      </c>
      <c r="H873" s="66">
        <f t="shared" si="41"/>
        <v>222.97363496646182</v>
      </c>
      <c r="I873" s="66">
        <v>103.03</v>
      </c>
      <c r="J873" s="66">
        <v>97.57</v>
      </c>
      <c r="K873" s="66">
        <v>100</v>
      </c>
    </row>
    <row r="874" spans="1:11" x14ac:dyDescent="0.2">
      <c r="A874" s="67" t="s">
        <v>166</v>
      </c>
      <c r="B874" s="67"/>
      <c r="C874" s="68">
        <v>445777.91999999998</v>
      </c>
      <c r="D874" s="68">
        <v>0</v>
      </c>
      <c r="E874" s="68">
        <v>0</v>
      </c>
      <c r="F874" s="68">
        <v>0</v>
      </c>
      <c r="G874" s="68">
        <v>0</v>
      </c>
      <c r="H874" s="68">
        <f t="shared" si="41"/>
        <v>0</v>
      </c>
      <c r="I874" s="68">
        <v>0</v>
      </c>
      <c r="J874" s="68">
        <v>0</v>
      </c>
      <c r="K874" s="68">
        <v>0</v>
      </c>
    </row>
    <row r="875" spans="1:11" x14ac:dyDescent="0.2">
      <c r="A875" s="59" t="s">
        <v>76</v>
      </c>
      <c r="B875" s="59" t="s">
        <v>77</v>
      </c>
      <c r="C875" s="20">
        <v>339473.09</v>
      </c>
      <c r="D875" s="20">
        <v>0</v>
      </c>
      <c r="E875" s="20">
        <v>0</v>
      </c>
      <c r="F875" s="20">
        <v>0</v>
      </c>
      <c r="G875" s="20">
        <v>0</v>
      </c>
      <c r="H875" s="20">
        <f t="shared" si="41"/>
        <v>0</v>
      </c>
      <c r="I875" s="20">
        <v>0</v>
      </c>
      <c r="J875" s="20">
        <v>0</v>
      </c>
      <c r="K875" s="20">
        <v>0</v>
      </c>
    </row>
    <row r="876" spans="1:11" x14ac:dyDescent="0.2">
      <c r="A876" s="69" t="s">
        <v>78</v>
      </c>
      <c r="B876" s="69" t="s">
        <v>79</v>
      </c>
      <c r="C876" s="21">
        <v>296902.78999999998</v>
      </c>
      <c r="D876" s="21">
        <v>0</v>
      </c>
      <c r="E876" s="21">
        <v>0</v>
      </c>
      <c r="F876" s="22"/>
      <c r="G876" s="22"/>
      <c r="H876" s="25">
        <f t="shared" ref="H876:H899" si="42">D876/C876*100</f>
        <v>0</v>
      </c>
      <c r="I876" s="21">
        <v>0</v>
      </c>
      <c r="J876" s="22"/>
      <c r="K876" s="22"/>
    </row>
    <row r="877" spans="1:11" ht="14.25" customHeight="1" x14ac:dyDescent="0.2">
      <c r="A877" s="69" t="s">
        <v>80</v>
      </c>
      <c r="B877" s="69" t="s">
        <v>81</v>
      </c>
      <c r="C877" s="21">
        <v>8400</v>
      </c>
      <c r="D877" s="21">
        <v>0</v>
      </c>
      <c r="E877" s="21">
        <v>0</v>
      </c>
      <c r="F877" s="22"/>
      <c r="G877" s="22"/>
      <c r="H877" s="25">
        <f t="shared" si="42"/>
        <v>0</v>
      </c>
      <c r="I877" s="21">
        <v>0</v>
      </c>
      <c r="J877" s="22"/>
      <c r="K877" s="22"/>
    </row>
    <row r="878" spans="1:11" ht="14.25" customHeight="1" x14ac:dyDescent="0.2">
      <c r="A878" s="69" t="s">
        <v>82</v>
      </c>
      <c r="B878" s="69" t="s">
        <v>83</v>
      </c>
      <c r="C878" s="21">
        <v>34170.300000000003</v>
      </c>
      <c r="D878" s="21">
        <v>0</v>
      </c>
      <c r="E878" s="21">
        <v>0</v>
      </c>
      <c r="F878" s="22"/>
      <c r="G878" s="22"/>
      <c r="H878" s="25">
        <f t="shared" si="42"/>
        <v>0</v>
      </c>
      <c r="I878" s="21">
        <v>0</v>
      </c>
      <c r="J878" s="22"/>
      <c r="K878" s="22"/>
    </row>
    <row r="879" spans="1:11" x14ac:dyDescent="0.2">
      <c r="A879" s="59" t="s">
        <v>84</v>
      </c>
      <c r="B879" s="59" t="s">
        <v>85</v>
      </c>
      <c r="C879" s="20">
        <v>106304.83</v>
      </c>
      <c r="D879" s="20">
        <v>0</v>
      </c>
      <c r="E879" s="20">
        <v>0</v>
      </c>
      <c r="F879" s="20">
        <v>0</v>
      </c>
      <c r="G879" s="20">
        <v>0</v>
      </c>
      <c r="H879" s="20">
        <f t="shared" si="42"/>
        <v>0</v>
      </c>
      <c r="I879" s="20">
        <v>0</v>
      </c>
      <c r="J879" s="20">
        <v>0</v>
      </c>
      <c r="K879" s="20">
        <v>0</v>
      </c>
    </row>
    <row r="880" spans="1:11" x14ac:dyDescent="0.2">
      <c r="A880" s="69" t="s">
        <v>86</v>
      </c>
      <c r="B880" s="69" t="s">
        <v>87</v>
      </c>
      <c r="C880" s="21">
        <v>22703.27</v>
      </c>
      <c r="D880" s="21">
        <v>0</v>
      </c>
      <c r="E880" s="21">
        <v>0</v>
      </c>
      <c r="F880" s="22"/>
      <c r="G880" s="22"/>
      <c r="H880" s="25">
        <f t="shared" si="42"/>
        <v>0</v>
      </c>
      <c r="I880" s="21">
        <v>0</v>
      </c>
      <c r="J880" s="22"/>
      <c r="K880" s="22"/>
    </row>
    <row r="881" spans="1:11" x14ac:dyDescent="0.2">
      <c r="A881" s="69" t="s">
        <v>88</v>
      </c>
      <c r="B881" s="69" t="s">
        <v>89</v>
      </c>
      <c r="C881" s="21">
        <v>22654.13</v>
      </c>
      <c r="D881" s="21">
        <v>0</v>
      </c>
      <c r="E881" s="21">
        <v>0</v>
      </c>
      <c r="F881" s="22"/>
      <c r="G881" s="22"/>
      <c r="H881" s="25">
        <f t="shared" si="42"/>
        <v>0</v>
      </c>
      <c r="I881" s="21">
        <v>0</v>
      </c>
      <c r="J881" s="22"/>
      <c r="K881" s="22"/>
    </row>
    <row r="882" spans="1:11" x14ac:dyDescent="0.2">
      <c r="A882" s="69" t="s">
        <v>90</v>
      </c>
      <c r="B882" s="69" t="s">
        <v>91</v>
      </c>
      <c r="C882" s="21">
        <v>32030.7</v>
      </c>
      <c r="D882" s="21">
        <v>0</v>
      </c>
      <c r="E882" s="21">
        <v>0</v>
      </c>
      <c r="F882" s="22"/>
      <c r="G882" s="22"/>
      <c r="H882" s="25">
        <f t="shared" si="42"/>
        <v>0</v>
      </c>
      <c r="I882" s="21">
        <v>0</v>
      </c>
      <c r="J882" s="22"/>
      <c r="K882" s="22"/>
    </row>
    <row r="883" spans="1:11" x14ac:dyDescent="0.2">
      <c r="A883" s="69" t="s">
        <v>94</v>
      </c>
      <c r="B883" s="69" t="s">
        <v>95</v>
      </c>
      <c r="C883" s="21">
        <v>28916.73</v>
      </c>
      <c r="D883" s="21">
        <v>0</v>
      </c>
      <c r="E883" s="21">
        <v>0</v>
      </c>
      <c r="F883" s="22"/>
      <c r="G883" s="22"/>
      <c r="H883" s="25">
        <f t="shared" si="42"/>
        <v>0</v>
      </c>
      <c r="I883" s="21">
        <v>0</v>
      </c>
      <c r="J883" s="22"/>
      <c r="K883" s="22"/>
    </row>
    <row r="884" spans="1:11" x14ac:dyDescent="0.2">
      <c r="A884" s="67" t="s">
        <v>209</v>
      </c>
      <c r="B884" s="67"/>
      <c r="C884" s="68">
        <v>64934.59</v>
      </c>
      <c r="D884" s="68">
        <v>146500</v>
      </c>
      <c r="E884" s="68">
        <v>152500</v>
      </c>
      <c r="F884" s="68">
        <v>152500</v>
      </c>
      <c r="G884" s="68">
        <v>152500</v>
      </c>
      <c r="H884" s="88">
        <f t="shared" si="42"/>
        <v>225.611650123609</v>
      </c>
      <c r="I884" s="68">
        <v>104.1</v>
      </c>
      <c r="J884" s="68">
        <v>100</v>
      </c>
      <c r="K884" s="68">
        <v>100</v>
      </c>
    </row>
    <row r="885" spans="1:11" x14ac:dyDescent="0.2">
      <c r="A885" s="59" t="s">
        <v>84</v>
      </c>
      <c r="B885" s="59" t="s">
        <v>85</v>
      </c>
      <c r="C885" s="20">
        <v>62959.59</v>
      </c>
      <c r="D885" s="20">
        <v>131600</v>
      </c>
      <c r="E885" s="20">
        <v>148600</v>
      </c>
      <c r="F885" s="20">
        <v>148600</v>
      </c>
      <c r="G885" s="20">
        <v>148600</v>
      </c>
      <c r="H885" s="20">
        <f t="shared" si="42"/>
        <v>209.02296218892153</v>
      </c>
      <c r="I885" s="20">
        <v>112.92</v>
      </c>
      <c r="J885" s="20">
        <v>100</v>
      </c>
      <c r="K885" s="20">
        <v>100</v>
      </c>
    </row>
    <row r="886" spans="1:11" x14ac:dyDescent="0.2">
      <c r="A886" s="69" t="s">
        <v>86</v>
      </c>
      <c r="B886" s="69" t="s">
        <v>87</v>
      </c>
      <c r="C886" s="21">
        <v>0</v>
      </c>
      <c r="D886" s="21">
        <v>2500</v>
      </c>
      <c r="E886" s="21">
        <v>2500</v>
      </c>
      <c r="F886" s="22"/>
      <c r="G886" s="22"/>
      <c r="H886" s="25">
        <v>0</v>
      </c>
      <c r="I886" s="21">
        <v>100</v>
      </c>
      <c r="J886" s="22"/>
      <c r="K886" s="22"/>
    </row>
    <row r="887" spans="1:11" x14ac:dyDescent="0.2">
      <c r="A887" s="69" t="s">
        <v>88</v>
      </c>
      <c r="B887" s="69" t="s">
        <v>89</v>
      </c>
      <c r="C887" s="21">
        <v>49265.07</v>
      </c>
      <c r="D887" s="21">
        <v>71000</v>
      </c>
      <c r="E887" s="21">
        <v>74000</v>
      </c>
      <c r="F887" s="22"/>
      <c r="G887" s="22"/>
      <c r="H887" s="25">
        <f t="shared" si="42"/>
        <v>144.11833779998688</v>
      </c>
      <c r="I887" s="21">
        <v>104.23</v>
      </c>
      <c r="J887" s="22"/>
      <c r="K887" s="22"/>
    </row>
    <row r="888" spans="1:11" x14ac:dyDescent="0.2">
      <c r="A888" s="69" t="s">
        <v>90</v>
      </c>
      <c r="B888" s="69" t="s">
        <v>91</v>
      </c>
      <c r="C888" s="21">
        <v>13259.52</v>
      </c>
      <c r="D888" s="21">
        <v>57000</v>
      </c>
      <c r="E888" s="21">
        <v>70000</v>
      </c>
      <c r="F888" s="22"/>
      <c r="G888" s="22"/>
      <c r="H888" s="25">
        <f t="shared" si="42"/>
        <v>429.87981465392409</v>
      </c>
      <c r="I888" s="21">
        <v>122.81</v>
      </c>
      <c r="J888" s="22"/>
      <c r="K888" s="22"/>
    </row>
    <row r="889" spans="1:11" s="6" customFormat="1" x14ac:dyDescent="0.2">
      <c r="A889" s="69" t="s">
        <v>94</v>
      </c>
      <c r="B889" s="69" t="s">
        <v>95</v>
      </c>
      <c r="C889" s="21">
        <v>435</v>
      </c>
      <c r="D889" s="21">
        <v>1100</v>
      </c>
      <c r="E889" s="21">
        <v>2100</v>
      </c>
      <c r="F889" s="22"/>
      <c r="G889" s="22"/>
      <c r="H889" s="25">
        <f t="shared" si="42"/>
        <v>252.87356321839081</v>
      </c>
      <c r="I889" s="21">
        <v>190.91</v>
      </c>
      <c r="J889" s="22"/>
      <c r="K889" s="22"/>
    </row>
    <row r="890" spans="1:11" s="6" customFormat="1" x14ac:dyDescent="0.2">
      <c r="A890" s="59" t="s">
        <v>96</v>
      </c>
      <c r="B890" s="59" t="s">
        <v>97</v>
      </c>
      <c r="C890" s="20">
        <v>1975</v>
      </c>
      <c r="D890" s="20">
        <v>14900</v>
      </c>
      <c r="E890" s="20">
        <v>3900</v>
      </c>
      <c r="F890" s="20">
        <v>3900</v>
      </c>
      <c r="G890" s="20">
        <v>3900</v>
      </c>
      <c r="H890" s="20">
        <f t="shared" si="42"/>
        <v>754.43037974683546</v>
      </c>
      <c r="I890" s="20">
        <v>26.17</v>
      </c>
      <c r="J890" s="20">
        <v>100</v>
      </c>
      <c r="K890" s="20">
        <v>100</v>
      </c>
    </row>
    <row r="891" spans="1:11" x14ac:dyDescent="0.2">
      <c r="A891" s="69" t="s">
        <v>100</v>
      </c>
      <c r="B891" s="69" t="s">
        <v>101</v>
      </c>
      <c r="C891" s="21">
        <v>1975</v>
      </c>
      <c r="D891" s="21">
        <v>14900</v>
      </c>
      <c r="E891" s="21">
        <v>3900</v>
      </c>
      <c r="F891" s="22"/>
      <c r="G891" s="22"/>
      <c r="H891" s="25">
        <f t="shared" si="42"/>
        <v>754.43037974683546</v>
      </c>
      <c r="I891" s="21">
        <v>26.17</v>
      </c>
      <c r="J891" s="22"/>
      <c r="K891" s="22"/>
    </row>
    <row r="892" spans="1:11" x14ac:dyDescent="0.2">
      <c r="A892" s="67" t="s">
        <v>170</v>
      </c>
      <c r="B892" s="67"/>
      <c r="C892" s="68">
        <v>2173.2399999999998</v>
      </c>
      <c r="D892" s="68">
        <v>997100</v>
      </c>
      <c r="E892" s="68">
        <v>1025700</v>
      </c>
      <c r="F892" s="68">
        <v>997100</v>
      </c>
      <c r="G892" s="68">
        <v>997100</v>
      </c>
      <c r="H892" s="88">
        <f t="shared" si="42"/>
        <v>45880.804697134241</v>
      </c>
      <c r="I892" s="68">
        <v>102.87</v>
      </c>
      <c r="J892" s="68">
        <v>97.21</v>
      </c>
      <c r="K892" s="68">
        <v>100</v>
      </c>
    </row>
    <row r="893" spans="1:11" x14ac:dyDescent="0.2">
      <c r="A893" s="59" t="s">
        <v>76</v>
      </c>
      <c r="B893" s="59" t="s">
        <v>77</v>
      </c>
      <c r="C893" s="20">
        <v>0</v>
      </c>
      <c r="D893" s="20">
        <v>706200</v>
      </c>
      <c r="E893" s="20">
        <v>734800</v>
      </c>
      <c r="F893" s="20">
        <v>706200</v>
      </c>
      <c r="G893" s="20">
        <v>706200</v>
      </c>
      <c r="H893" s="20">
        <v>0</v>
      </c>
      <c r="I893" s="20">
        <v>104.05</v>
      </c>
      <c r="J893" s="20">
        <v>96.11</v>
      </c>
      <c r="K893" s="20">
        <v>100</v>
      </c>
    </row>
    <row r="894" spans="1:11" x14ac:dyDescent="0.2">
      <c r="A894" s="69" t="s">
        <v>78</v>
      </c>
      <c r="B894" s="69" t="s">
        <v>79</v>
      </c>
      <c r="C894" s="21">
        <v>0</v>
      </c>
      <c r="D894" s="21">
        <v>580000</v>
      </c>
      <c r="E894" s="21">
        <v>580000</v>
      </c>
      <c r="F894" s="21"/>
      <c r="G894" s="21"/>
      <c r="H894" s="25">
        <v>0</v>
      </c>
      <c r="I894" s="21">
        <v>100</v>
      </c>
      <c r="J894" s="22"/>
      <c r="K894" s="22"/>
    </row>
    <row r="895" spans="1:11" x14ac:dyDescent="0.2">
      <c r="A895" s="69" t="s">
        <v>80</v>
      </c>
      <c r="B895" s="69" t="s">
        <v>81</v>
      </c>
      <c r="C895" s="21">
        <v>0</v>
      </c>
      <c r="D895" s="21">
        <v>30500</v>
      </c>
      <c r="E895" s="21">
        <v>59100</v>
      </c>
      <c r="F895" s="22"/>
      <c r="G895" s="22"/>
      <c r="H895" s="25">
        <v>0</v>
      </c>
      <c r="I895" s="21">
        <v>193.77</v>
      </c>
      <c r="J895" s="22"/>
      <c r="K895" s="22"/>
    </row>
    <row r="896" spans="1:11" x14ac:dyDescent="0.2">
      <c r="A896" s="69" t="s">
        <v>82</v>
      </c>
      <c r="B896" s="69" t="s">
        <v>83</v>
      </c>
      <c r="C896" s="21">
        <v>0</v>
      </c>
      <c r="D896" s="21">
        <v>95700</v>
      </c>
      <c r="E896" s="21">
        <v>95700</v>
      </c>
      <c r="F896" s="22"/>
      <c r="G896" s="22"/>
      <c r="H896" s="25">
        <v>0</v>
      </c>
      <c r="I896" s="21">
        <v>100</v>
      </c>
      <c r="J896" s="22"/>
      <c r="K896" s="22"/>
    </row>
    <row r="897" spans="1:11" x14ac:dyDescent="0.2">
      <c r="A897" s="59" t="s">
        <v>84</v>
      </c>
      <c r="B897" s="59" t="s">
        <v>85</v>
      </c>
      <c r="C897" s="20">
        <v>2173.2399999999998</v>
      </c>
      <c r="D897" s="20">
        <v>230900</v>
      </c>
      <c r="E897" s="20">
        <v>230900</v>
      </c>
      <c r="F897" s="20">
        <v>230900</v>
      </c>
      <c r="G897" s="20">
        <v>230900</v>
      </c>
      <c r="H897" s="20">
        <f t="shared" si="42"/>
        <v>10624.689403839429</v>
      </c>
      <c r="I897" s="20">
        <v>100</v>
      </c>
      <c r="J897" s="20">
        <v>100</v>
      </c>
      <c r="K897" s="20">
        <v>100</v>
      </c>
    </row>
    <row r="898" spans="1:11" x14ac:dyDescent="0.2">
      <c r="A898" s="69" t="s">
        <v>86</v>
      </c>
      <c r="B898" s="69" t="s">
        <v>87</v>
      </c>
      <c r="C898" s="21">
        <v>0</v>
      </c>
      <c r="D898" s="21">
        <v>70000</v>
      </c>
      <c r="E898" s="21">
        <v>70000</v>
      </c>
      <c r="F898" s="22"/>
      <c r="G898" s="22"/>
      <c r="H898" s="25">
        <v>0</v>
      </c>
      <c r="I898" s="21">
        <v>100</v>
      </c>
      <c r="J898" s="22"/>
      <c r="K898" s="22"/>
    </row>
    <row r="899" spans="1:11" x14ac:dyDescent="0.2">
      <c r="A899" s="69" t="s">
        <v>88</v>
      </c>
      <c r="B899" s="69" t="s">
        <v>89</v>
      </c>
      <c r="C899" s="21">
        <v>2173.2399999999998</v>
      </c>
      <c r="D899" s="21">
        <v>93500</v>
      </c>
      <c r="E899" s="21">
        <v>85500</v>
      </c>
      <c r="F899" s="22"/>
      <c r="G899" s="22"/>
      <c r="H899" s="25">
        <f t="shared" si="42"/>
        <v>4302.3320019878156</v>
      </c>
      <c r="I899" s="21">
        <v>91.44</v>
      </c>
      <c r="J899" s="22"/>
      <c r="K899" s="22"/>
    </row>
    <row r="900" spans="1:11" x14ac:dyDescent="0.2">
      <c r="A900" s="69" t="s">
        <v>90</v>
      </c>
      <c r="B900" s="69" t="s">
        <v>91</v>
      </c>
      <c r="C900" s="21">
        <v>0</v>
      </c>
      <c r="D900" s="21">
        <v>41400</v>
      </c>
      <c r="E900" s="21">
        <v>45000</v>
      </c>
      <c r="F900" s="22"/>
      <c r="G900" s="22"/>
      <c r="H900" s="25">
        <v>0</v>
      </c>
      <c r="I900" s="21">
        <v>109.66</v>
      </c>
      <c r="J900" s="22"/>
      <c r="K900" s="22"/>
    </row>
    <row r="901" spans="1:11" x14ac:dyDescent="0.2">
      <c r="A901" s="69" t="s">
        <v>94</v>
      </c>
      <c r="B901" s="69" t="s">
        <v>95</v>
      </c>
      <c r="C901" s="21">
        <v>0</v>
      </c>
      <c r="D901" s="21">
        <v>26000</v>
      </c>
      <c r="E901" s="21">
        <v>30000</v>
      </c>
      <c r="F901" s="22"/>
      <c r="G901" s="22"/>
      <c r="H901" s="25">
        <v>0</v>
      </c>
      <c r="I901" s="21">
        <v>115.38</v>
      </c>
      <c r="J901" s="22"/>
      <c r="K901" s="22"/>
    </row>
    <row r="902" spans="1:11" x14ac:dyDescent="0.2">
      <c r="A902" s="59" t="s">
        <v>96</v>
      </c>
      <c r="B902" s="59" t="s">
        <v>97</v>
      </c>
      <c r="C902" s="20">
        <v>0</v>
      </c>
      <c r="D902" s="20">
        <v>60000</v>
      </c>
      <c r="E902" s="20">
        <v>60000</v>
      </c>
      <c r="F902" s="20">
        <v>60000</v>
      </c>
      <c r="G902" s="20">
        <v>60000</v>
      </c>
      <c r="H902" s="20">
        <v>0</v>
      </c>
      <c r="I902" s="20">
        <v>100</v>
      </c>
      <c r="J902" s="20">
        <v>100</v>
      </c>
      <c r="K902" s="20">
        <v>100</v>
      </c>
    </row>
    <row r="903" spans="1:11" x14ac:dyDescent="0.2">
      <c r="A903" s="69" t="s">
        <v>98</v>
      </c>
      <c r="B903" s="69" t="s">
        <v>99</v>
      </c>
      <c r="C903" s="21">
        <v>0</v>
      </c>
      <c r="D903" s="21">
        <v>60000</v>
      </c>
      <c r="E903" s="21">
        <v>60000</v>
      </c>
      <c r="F903" s="22"/>
      <c r="G903" s="22"/>
      <c r="H903" s="25">
        <v>0</v>
      </c>
      <c r="I903" s="21">
        <v>100</v>
      </c>
      <c r="J903" s="22"/>
      <c r="K903" s="22"/>
    </row>
    <row r="904" spans="1:11" x14ac:dyDescent="0.2">
      <c r="A904" s="65" t="s">
        <v>247</v>
      </c>
      <c r="B904" s="65"/>
      <c r="C904" s="66">
        <v>84996.45</v>
      </c>
      <c r="D904" s="66">
        <v>34000</v>
      </c>
      <c r="E904" s="66">
        <v>27000</v>
      </c>
      <c r="F904" s="66">
        <v>27000</v>
      </c>
      <c r="G904" s="66">
        <v>27000</v>
      </c>
      <c r="H904" s="66">
        <f t="shared" ref="H904:H909" si="43">D904/C904*100</f>
        <v>40.001670658009836</v>
      </c>
      <c r="I904" s="66">
        <v>79.41</v>
      </c>
      <c r="J904" s="66">
        <v>100</v>
      </c>
      <c r="K904" s="66">
        <v>100</v>
      </c>
    </row>
    <row r="905" spans="1:11" x14ac:dyDescent="0.2">
      <c r="A905" s="67" t="s">
        <v>166</v>
      </c>
      <c r="B905" s="67"/>
      <c r="C905" s="68">
        <v>84996.45</v>
      </c>
      <c r="D905" s="68">
        <v>5000</v>
      </c>
      <c r="E905" s="68">
        <v>0</v>
      </c>
      <c r="F905" s="68">
        <v>0</v>
      </c>
      <c r="G905" s="68">
        <v>0</v>
      </c>
      <c r="H905" s="68">
        <f t="shared" si="43"/>
        <v>5.8825986261779173</v>
      </c>
      <c r="I905" s="68">
        <v>0</v>
      </c>
      <c r="J905" s="68">
        <v>0</v>
      </c>
      <c r="K905" s="68">
        <v>0</v>
      </c>
    </row>
    <row r="906" spans="1:11" ht="25.5" x14ac:dyDescent="0.2">
      <c r="A906" s="59" t="s">
        <v>130</v>
      </c>
      <c r="B906" s="59" t="s">
        <v>131</v>
      </c>
      <c r="C906" s="20">
        <v>84700</v>
      </c>
      <c r="D906" s="20">
        <v>0</v>
      </c>
      <c r="E906" s="20">
        <v>0</v>
      </c>
      <c r="F906" s="20">
        <v>0</v>
      </c>
      <c r="G906" s="20">
        <v>0</v>
      </c>
      <c r="H906" s="20">
        <f t="shared" si="43"/>
        <v>0</v>
      </c>
      <c r="I906" s="20">
        <v>0</v>
      </c>
      <c r="J906" s="20"/>
      <c r="K906" s="20"/>
    </row>
    <row r="907" spans="1:11" x14ac:dyDescent="0.2">
      <c r="A907" s="69" t="s">
        <v>134</v>
      </c>
      <c r="B907" s="69" t="s">
        <v>135</v>
      </c>
      <c r="C907" s="21">
        <v>84700</v>
      </c>
      <c r="D907" s="21">
        <v>0</v>
      </c>
      <c r="E907" s="21">
        <v>0</v>
      </c>
      <c r="F907" s="22"/>
      <c r="G907" s="22"/>
      <c r="H907" s="25">
        <f t="shared" si="43"/>
        <v>0</v>
      </c>
      <c r="I907" s="21">
        <v>0</v>
      </c>
      <c r="J907" s="21">
        <v>0</v>
      </c>
      <c r="K907" s="21">
        <v>0</v>
      </c>
    </row>
    <row r="908" spans="1:11" ht="25.5" x14ac:dyDescent="0.2">
      <c r="A908" s="59" t="s">
        <v>142</v>
      </c>
      <c r="B908" s="59" t="s">
        <v>143</v>
      </c>
      <c r="C908" s="20">
        <v>296.45</v>
      </c>
      <c r="D908" s="20">
        <v>5000</v>
      </c>
      <c r="E908" s="20">
        <v>0</v>
      </c>
      <c r="F908" s="20">
        <v>0</v>
      </c>
      <c r="G908" s="20">
        <v>0</v>
      </c>
      <c r="H908" s="20">
        <f t="shared" si="43"/>
        <v>1686.6250632484398</v>
      </c>
      <c r="I908" s="20">
        <v>0</v>
      </c>
      <c r="J908" s="20">
        <v>0</v>
      </c>
      <c r="K908" s="20">
        <v>0</v>
      </c>
    </row>
    <row r="909" spans="1:11" x14ac:dyDescent="0.2">
      <c r="A909" s="69" t="s">
        <v>144</v>
      </c>
      <c r="B909" s="69" t="s">
        <v>145</v>
      </c>
      <c r="C909" s="21">
        <v>296.45</v>
      </c>
      <c r="D909" s="21">
        <v>5000</v>
      </c>
      <c r="E909" s="21">
        <v>0</v>
      </c>
      <c r="F909" s="22"/>
      <c r="G909" s="22"/>
      <c r="H909" s="25">
        <f t="shared" si="43"/>
        <v>1686.6250632484398</v>
      </c>
      <c r="I909" s="21">
        <v>0</v>
      </c>
      <c r="J909" s="22"/>
      <c r="K909" s="22"/>
    </row>
    <row r="910" spans="1:11" x14ac:dyDescent="0.2">
      <c r="A910" s="67" t="s">
        <v>170</v>
      </c>
      <c r="B910" s="67"/>
      <c r="C910" s="68">
        <v>0</v>
      </c>
      <c r="D910" s="68">
        <v>29000</v>
      </c>
      <c r="E910" s="68">
        <v>27000</v>
      </c>
      <c r="F910" s="68">
        <v>27000</v>
      </c>
      <c r="G910" s="68">
        <v>27000</v>
      </c>
      <c r="H910" s="84">
        <v>0</v>
      </c>
      <c r="I910" s="68">
        <v>93.1</v>
      </c>
      <c r="J910" s="68">
        <v>100</v>
      </c>
      <c r="K910" s="68">
        <v>100</v>
      </c>
    </row>
    <row r="911" spans="1:11" ht="25.5" x14ac:dyDescent="0.2">
      <c r="A911" s="59" t="s">
        <v>130</v>
      </c>
      <c r="B911" s="59" t="s">
        <v>131</v>
      </c>
      <c r="C911" s="20">
        <v>0</v>
      </c>
      <c r="D911" s="20">
        <v>7000</v>
      </c>
      <c r="E911" s="20">
        <v>7000</v>
      </c>
      <c r="F911" s="20">
        <v>7000</v>
      </c>
      <c r="G911" s="20">
        <v>7000</v>
      </c>
      <c r="H911" s="25">
        <v>0</v>
      </c>
      <c r="I911" s="20">
        <v>100</v>
      </c>
      <c r="J911" s="20">
        <v>100</v>
      </c>
      <c r="K911" s="20">
        <v>100</v>
      </c>
    </row>
    <row r="912" spans="1:11" x14ac:dyDescent="0.2">
      <c r="A912" s="69" t="s">
        <v>134</v>
      </c>
      <c r="B912" s="69" t="s">
        <v>135</v>
      </c>
      <c r="C912" s="21">
        <v>0</v>
      </c>
      <c r="D912" s="21">
        <v>7000</v>
      </c>
      <c r="E912" s="21">
        <v>7000</v>
      </c>
      <c r="F912" s="22"/>
      <c r="G912" s="22"/>
      <c r="H912" s="25">
        <v>0</v>
      </c>
      <c r="I912" s="21">
        <v>100</v>
      </c>
      <c r="J912" s="22"/>
      <c r="K912" s="22"/>
    </row>
    <row r="913" spans="1:11" ht="25.5" x14ac:dyDescent="0.2">
      <c r="A913" s="59" t="s">
        <v>142</v>
      </c>
      <c r="B913" s="59" t="s">
        <v>143</v>
      </c>
      <c r="C913" s="20">
        <v>0</v>
      </c>
      <c r="D913" s="20">
        <v>22000</v>
      </c>
      <c r="E913" s="20">
        <v>20000</v>
      </c>
      <c r="F913" s="20">
        <v>20000</v>
      </c>
      <c r="G913" s="20">
        <v>20000</v>
      </c>
      <c r="H913" s="25">
        <v>0</v>
      </c>
      <c r="I913" s="20">
        <v>90.91</v>
      </c>
      <c r="J913" s="20">
        <v>100</v>
      </c>
      <c r="K913" s="20">
        <v>100</v>
      </c>
    </row>
    <row r="914" spans="1:11" x14ac:dyDescent="0.2">
      <c r="A914" s="69" t="s">
        <v>144</v>
      </c>
      <c r="B914" s="69" t="s">
        <v>145</v>
      </c>
      <c r="C914" s="21">
        <v>0</v>
      </c>
      <c r="D914" s="21">
        <v>22000</v>
      </c>
      <c r="E914" s="21">
        <v>20000</v>
      </c>
      <c r="F914" s="22"/>
      <c r="G914" s="22"/>
      <c r="H914" s="25">
        <v>0</v>
      </c>
      <c r="I914" s="21">
        <v>90.91</v>
      </c>
      <c r="J914" s="22"/>
      <c r="K914" s="22"/>
    </row>
    <row r="915" spans="1:11" x14ac:dyDescent="0.2">
      <c r="A915" s="65" t="s">
        <v>248</v>
      </c>
      <c r="B915" s="65"/>
      <c r="C915" s="66">
        <v>0</v>
      </c>
      <c r="D915" s="66">
        <v>1664500</v>
      </c>
      <c r="E915" s="66">
        <v>1600000</v>
      </c>
      <c r="F915" s="66">
        <v>1600000</v>
      </c>
      <c r="G915" s="66">
        <v>1600000</v>
      </c>
      <c r="H915" s="66">
        <v>0</v>
      </c>
      <c r="I915" s="66">
        <v>96.12</v>
      </c>
      <c r="J915" s="66">
        <v>100</v>
      </c>
      <c r="K915" s="66">
        <v>100</v>
      </c>
    </row>
    <row r="916" spans="1:11" x14ac:dyDescent="0.2">
      <c r="A916" s="67" t="s">
        <v>170</v>
      </c>
      <c r="B916" s="67"/>
      <c r="C916" s="68">
        <v>0</v>
      </c>
      <c r="D916" s="68">
        <v>1664500</v>
      </c>
      <c r="E916" s="68">
        <v>1600000</v>
      </c>
      <c r="F916" s="68">
        <v>1600000</v>
      </c>
      <c r="G916" s="68">
        <v>1600000</v>
      </c>
      <c r="H916" s="68">
        <v>0</v>
      </c>
      <c r="I916" s="68">
        <v>96.12</v>
      </c>
      <c r="J916" s="68">
        <v>100</v>
      </c>
      <c r="K916" s="68">
        <v>100</v>
      </c>
    </row>
    <row r="917" spans="1:11" ht="25.5" x14ac:dyDescent="0.2">
      <c r="A917" s="59" t="s">
        <v>142</v>
      </c>
      <c r="B917" s="59" t="s">
        <v>143</v>
      </c>
      <c r="C917" s="20">
        <v>0</v>
      </c>
      <c r="D917" s="20">
        <v>64500</v>
      </c>
      <c r="E917" s="20">
        <v>0</v>
      </c>
      <c r="F917" s="20">
        <v>0</v>
      </c>
      <c r="G917" s="20">
        <v>0</v>
      </c>
      <c r="H917" s="32">
        <v>0</v>
      </c>
      <c r="I917" s="20">
        <v>0</v>
      </c>
      <c r="J917" s="20">
        <v>0</v>
      </c>
      <c r="K917" s="20">
        <v>0</v>
      </c>
    </row>
    <row r="918" spans="1:11" x14ac:dyDescent="0.2">
      <c r="A918" s="69" t="s">
        <v>144</v>
      </c>
      <c r="B918" s="69" t="s">
        <v>145</v>
      </c>
      <c r="C918" s="21">
        <v>0</v>
      </c>
      <c r="D918" s="21">
        <v>64500</v>
      </c>
      <c r="E918" s="21">
        <v>0</v>
      </c>
      <c r="F918" s="22"/>
      <c r="G918" s="22"/>
      <c r="H918" s="21">
        <v>0</v>
      </c>
      <c r="I918" s="21">
        <v>0</v>
      </c>
      <c r="J918" s="22"/>
      <c r="K918" s="22"/>
    </row>
    <row r="919" spans="1:11" ht="25.5" x14ac:dyDescent="0.2">
      <c r="A919" s="59" t="s">
        <v>148</v>
      </c>
      <c r="B919" s="59" t="s">
        <v>149</v>
      </c>
      <c r="C919" s="20">
        <v>0</v>
      </c>
      <c r="D919" s="20">
        <v>1600000</v>
      </c>
      <c r="E919" s="20">
        <v>1600000</v>
      </c>
      <c r="F919" s="20">
        <v>1600000</v>
      </c>
      <c r="G919" s="20">
        <v>1600000</v>
      </c>
      <c r="H919" s="32">
        <v>0</v>
      </c>
      <c r="I919" s="20">
        <v>100</v>
      </c>
      <c r="J919" s="20">
        <v>100</v>
      </c>
      <c r="K919" s="20">
        <v>100</v>
      </c>
    </row>
    <row r="920" spans="1:11" ht="25.5" x14ac:dyDescent="0.2">
      <c r="A920" s="69" t="s">
        <v>150</v>
      </c>
      <c r="B920" s="69" t="s">
        <v>151</v>
      </c>
      <c r="C920" s="21">
        <v>0</v>
      </c>
      <c r="D920" s="21">
        <v>1600000</v>
      </c>
      <c r="E920" s="21">
        <v>1600000</v>
      </c>
      <c r="F920" s="22"/>
      <c r="G920" s="22"/>
      <c r="H920" s="21">
        <v>0</v>
      </c>
      <c r="I920" s="21">
        <v>100</v>
      </c>
      <c r="J920" s="22"/>
      <c r="K920" s="22"/>
    </row>
    <row r="925" spans="1:11" x14ac:dyDescent="0.2">
      <c r="A925" s="3" t="s">
        <v>357</v>
      </c>
      <c r="B925" s="3"/>
      <c r="C925" s="3"/>
      <c r="D925" s="3"/>
      <c r="E925" s="3"/>
      <c r="F925" s="3"/>
      <c r="G925" s="3"/>
    </row>
    <row r="926" spans="1:11" x14ac:dyDescent="0.2">
      <c r="A926" s="3"/>
      <c r="B926" s="3"/>
      <c r="C926" s="3"/>
      <c r="D926" s="3"/>
      <c r="E926" s="3"/>
      <c r="F926" s="3"/>
      <c r="G926" s="3"/>
    </row>
    <row r="927" spans="1:11" x14ac:dyDescent="0.2">
      <c r="A927" s="3" t="s">
        <v>359</v>
      </c>
      <c r="B927" s="3"/>
      <c r="C927" s="3"/>
      <c r="D927" s="3"/>
      <c r="E927" s="3"/>
      <c r="F927" s="3"/>
      <c r="G927" s="3"/>
    </row>
    <row r="928" spans="1:11" x14ac:dyDescent="0.2">
      <c r="A928" s="3" t="s">
        <v>360</v>
      </c>
      <c r="B928" s="3"/>
      <c r="C928" s="3"/>
      <c r="D928" s="3"/>
      <c r="E928" s="3"/>
      <c r="F928" s="3"/>
      <c r="G928" s="3"/>
    </row>
    <row r="929" spans="1:7" x14ac:dyDescent="0.2">
      <c r="A929" s="3"/>
      <c r="B929" s="3"/>
      <c r="C929" s="3"/>
      <c r="D929" s="3"/>
      <c r="E929" s="3"/>
      <c r="F929" s="3"/>
      <c r="G929" s="3"/>
    </row>
    <row r="930" spans="1:7" x14ac:dyDescent="0.2">
      <c r="A930" s="3" t="s">
        <v>358</v>
      </c>
      <c r="B930" s="3"/>
      <c r="C930" s="3"/>
      <c r="D930" s="3"/>
      <c r="E930" s="3"/>
      <c r="F930" s="3"/>
      <c r="G930" s="3"/>
    </row>
    <row r="931" spans="1:7" x14ac:dyDescent="0.2">
      <c r="A931" s="3" t="s">
        <v>392</v>
      </c>
      <c r="B931" s="3"/>
      <c r="C931" s="3"/>
      <c r="D931" s="3"/>
      <c r="E931" s="3"/>
      <c r="F931" s="3"/>
      <c r="G931" s="3"/>
    </row>
  </sheetData>
  <mergeCells count="15">
    <mergeCell ref="A1:B1"/>
    <mergeCell ref="A2:B2"/>
    <mergeCell ref="A3:B3"/>
    <mergeCell ref="A4:B4"/>
    <mergeCell ref="A62:B62"/>
    <mergeCell ref="A15:K15"/>
    <mergeCell ref="A14:K14"/>
    <mergeCell ref="A132:B132"/>
    <mergeCell ref="A44:B44"/>
    <mergeCell ref="B23:F23"/>
    <mergeCell ref="A29:B29"/>
    <mergeCell ref="A34:B34"/>
    <mergeCell ref="A36:B36"/>
    <mergeCell ref="A39:B39"/>
    <mergeCell ref="A128:B128"/>
  </mergeCells>
  <pageMargins left="0.74803149606299213" right="0.74803149606299213" top="0.98425196850393704" bottom="0.98425196850393704" header="0.51181102362204722" footer="0.51181102362204722"/>
  <pageSetup scale="67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Sintetika proračuna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Šarić</dc:creator>
  <cp:lastModifiedBy>Christine Ramovš</cp:lastModifiedBy>
  <cp:lastPrinted>2021-12-16T13:34:06Z</cp:lastPrinted>
  <dcterms:created xsi:type="dcterms:W3CDTF">2021-10-28T10:57:08Z</dcterms:created>
  <dcterms:modified xsi:type="dcterms:W3CDTF">2022-01-12T13:36:38Z</dcterms:modified>
</cp:coreProperties>
</file>