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 NOVI PO UPUTI MFIN\"/>
    </mc:Choice>
  </mc:AlternateContent>
  <xr:revisionPtr revIDLastSave="0" documentId="13_ncr:1_{46463811-B14D-456F-B075-22502C7F3B5B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SAPBEXqueriesDefunct" sheetId="4" state="veryHidden" r:id="rId1"/>
    <sheet name="SAPBEXfiltersDefunct" sheetId="5" state="veryHidden" r:id="rId2"/>
    <sheet name="BExRepositorySheet" sheetId="6" state="veryHidden" r:id="rId3"/>
    <sheet name="DIRH" sheetId="1" r:id="rId4"/>
  </sheets>
  <definedNames>
    <definedName name="BEx768KPSQ72NFZI1DSHLMYOAJB4" hidden="1">DIRH!$B$9:$F$9</definedName>
    <definedName name="BExF0FDTSLD2H2BL1BV89V91RA11" hidden="1">DIRH!$D$1:$D$1</definedName>
    <definedName name="_xlnm.Print_Titles" localSheetId="3">DIRH!#REF!</definedName>
    <definedName name="SAPBEXhrIndnt" hidden="1">1</definedName>
    <definedName name="SAPBEXq0001" localSheetId="0">DIRH!$B$9:$F$9</definedName>
    <definedName name="SAPBEXq0001f48UWM535N6VOUF3NIEWN32K2C" localSheetId="0">DIRH!$D$6:$E$6</definedName>
    <definedName name="SAPBEXq0001fDPQPOVB8Y1BEM70IDP1WOMNIK" localSheetId="0">DIRH!$D$2:$E$2</definedName>
    <definedName name="SAPBEXq0001fZ_CMMTITE" localSheetId="0">DIRH!#REF!</definedName>
    <definedName name="SAPBEXq0001fZ_FUNAREA" localSheetId="0">DIRH!#REF!</definedName>
    <definedName name="SAPBEXq0001fZ_FUND" localSheetId="0">DIRH!$D$3:$E$3</definedName>
    <definedName name="SAPBEXq0001fZ_FUNDCTR" localSheetId="0">DIRH!#REF!</definedName>
    <definedName name="SAPBEXq0001fZ_FUNDCTR__Z_GLAVA" localSheetId="0">DIRH!#REF!</definedName>
    <definedName name="SAPBEXq0001fZ_FUNDCTR__Z_RAZDJEL" localSheetId="0">DIRH!#REF!</definedName>
    <definedName name="SAPBEXq0001fZ_FUNDCTR__ZPROGRAM" localSheetId="0">DIRH!#REF!</definedName>
    <definedName name="SAPBEXq0001fZ_GLAVA" localSheetId="0">DIRH!#REF!</definedName>
    <definedName name="SAPBEXq0001fZ_RAZDJEL" localSheetId="0">DIRH!#REF!</definedName>
    <definedName name="SAPBEXq0001tFILTER_0FISCVARNT" localSheetId="0">DIRH!#REF!</definedName>
    <definedName name="SAPBEXq0001tFILTER_Z_CMMTITE" localSheetId="0">DIRH!#REF!</definedName>
    <definedName name="SAPBEXq0001tFILTER_Z_FM_AREA" localSheetId="0">DIRH!#REF!</definedName>
    <definedName name="SAPBEXq0001tFILTER_Z_FUNDCTR" localSheetId="0">DIRH!#REF!</definedName>
    <definedName name="SAPBEXq0001tFILTER_Z_FUNDCTR__Z_RAZDJEL" localSheetId="0">DIRH!#REF!</definedName>
    <definedName name="SAPBEXq0001tFILTER_Z_RAZDJEL" localSheetId="0">DIRH!#REF!</definedName>
    <definedName name="SAPBEXq0001tREPTXTLG" localSheetId="0">DIRH!$D$1:$E$1</definedName>
    <definedName name="SAPBEXq0002" localSheetId="0">#REF!</definedName>
    <definedName name="SAPBEXq0002fZ_CMMTITE" localSheetId="0">#REF!</definedName>
    <definedName name="SAPBEXq0002fZ_FM_AREA" localSheetId="0">#REF!</definedName>
    <definedName name="SAPBEXq0002tFILTER_Z_CMMTITE" localSheetId="0">#REF!</definedName>
    <definedName name="SAPBEXq0002tFILTER_Z_FM_AREA" localSheetId="0">#REF!</definedName>
    <definedName name="SAPBEXq0002tREPTXTLG" localSheetId="0">#REF!</definedName>
    <definedName name="SAPBEXq0003" localSheetId="0">#REF!</definedName>
    <definedName name="SAPBEXq0003fZ_FUNDCTR" localSheetId="0">#REF!</definedName>
    <definedName name="SAPBEXq0003tREPTXTLG" localSheetId="0">#REF!</definedName>
    <definedName name="SAPBEXrevision" hidden="1">5</definedName>
    <definedName name="SAPBEXsysID" hidden="1">"DBW"</definedName>
    <definedName name="SAPBEXwbID" hidden="1">"48UYJSDYRBY4I0R5J07RW9Y50"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F7" i="1"/>
  <c r="D7" i="1"/>
  <c r="D140" i="4"/>
  <c r="C140" i="4"/>
  <c r="B140" i="4"/>
  <c r="A140" i="4"/>
  <c r="D139" i="4"/>
  <c r="C139" i="4"/>
  <c r="B139" i="4"/>
  <c r="A139" i="4"/>
  <c r="D138" i="4"/>
  <c r="C138" i="4"/>
  <c r="B138" i="4"/>
  <c r="A138" i="4"/>
  <c r="D137" i="4"/>
  <c r="C137" i="4"/>
  <c r="B137" i="4"/>
  <c r="A137" i="4"/>
  <c r="D136" i="4"/>
  <c r="C136" i="4"/>
  <c r="B136" i="4"/>
  <c r="A136" i="4"/>
  <c r="D135" i="4"/>
  <c r="C135" i="4"/>
  <c r="B135" i="4"/>
  <c r="A135" i="4"/>
  <c r="D134" i="4"/>
  <c r="C134" i="4"/>
  <c r="B134" i="4"/>
  <c r="A134" i="4"/>
  <c r="D133" i="4"/>
  <c r="C133" i="4"/>
  <c r="B133" i="4"/>
  <c r="A133" i="4"/>
  <c r="D132" i="4"/>
  <c r="C132" i="4"/>
  <c r="B132" i="4"/>
  <c r="A132" i="4"/>
  <c r="D131" i="4"/>
  <c r="C131" i="4"/>
  <c r="B131" i="4"/>
  <c r="A131" i="4"/>
  <c r="D130" i="4"/>
  <c r="C130" i="4"/>
  <c r="B130" i="4"/>
  <c r="A130" i="4"/>
  <c r="D129" i="4"/>
  <c r="C129" i="4"/>
  <c r="B129" i="4"/>
  <c r="A129" i="4"/>
  <c r="D128" i="4"/>
  <c r="C128" i="4"/>
  <c r="B128" i="4"/>
  <c r="A128" i="4"/>
  <c r="D127" i="4"/>
  <c r="C127" i="4"/>
  <c r="B127" i="4"/>
  <c r="A127" i="4"/>
  <c r="D126" i="4"/>
  <c r="C126" i="4"/>
  <c r="B126" i="4"/>
  <c r="A126" i="4"/>
  <c r="D125" i="4"/>
  <c r="C125" i="4"/>
  <c r="B125" i="4"/>
  <c r="A125" i="4"/>
  <c r="D124" i="4"/>
  <c r="C124" i="4"/>
  <c r="B124" i="4"/>
  <c r="A124" i="4"/>
  <c r="D123" i="4"/>
  <c r="C123" i="4"/>
  <c r="B123" i="4"/>
  <c r="A123" i="4"/>
  <c r="D122" i="4"/>
  <c r="C122" i="4"/>
  <c r="B122" i="4"/>
  <c r="A122" i="4"/>
  <c r="D121" i="4"/>
  <c r="C121" i="4"/>
  <c r="B121" i="4"/>
  <c r="A121" i="4"/>
  <c r="D120" i="4"/>
  <c r="C120" i="4"/>
  <c r="B120" i="4"/>
  <c r="A120" i="4"/>
  <c r="D119" i="4"/>
  <c r="C119" i="4"/>
  <c r="B119" i="4"/>
  <c r="A119" i="4"/>
  <c r="D118" i="4"/>
  <c r="C118" i="4"/>
  <c r="B118" i="4"/>
  <c r="A118" i="4"/>
  <c r="D117" i="4"/>
  <c r="C117" i="4"/>
  <c r="B117" i="4"/>
  <c r="A117" i="4"/>
  <c r="D116" i="4"/>
  <c r="C116" i="4"/>
  <c r="B116" i="4"/>
  <c r="A116" i="4"/>
  <c r="D115" i="4"/>
  <c r="C115" i="4"/>
  <c r="B115" i="4"/>
  <c r="A115" i="4"/>
  <c r="D114" i="4"/>
  <c r="C114" i="4"/>
  <c r="B114" i="4"/>
  <c r="A114" i="4"/>
  <c r="D113" i="4"/>
  <c r="C113" i="4"/>
  <c r="B113" i="4"/>
  <c r="A113" i="4"/>
  <c r="D112" i="4"/>
  <c r="C112" i="4"/>
  <c r="B112" i="4"/>
  <c r="A112" i="4"/>
  <c r="D111" i="4"/>
  <c r="C111" i="4"/>
  <c r="B111" i="4"/>
  <c r="A111" i="4"/>
  <c r="D110" i="4"/>
  <c r="C110" i="4"/>
  <c r="B110" i="4"/>
  <c r="A110" i="4"/>
  <c r="D109" i="4"/>
  <c r="C109" i="4"/>
  <c r="B109" i="4"/>
  <c r="A109" i="4"/>
  <c r="D108" i="4"/>
  <c r="C108" i="4"/>
  <c r="B108" i="4"/>
  <c r="A108" i="4"/>
  <c r="D107" i="4"/>
  <c r="C107" i="4"/>
  <c r="B107" i="4"/>
  <c r="A107" i="4"/>
  <c r="D106" i="4"/>
  <c r="C106" i="4"/>
  <c r="B106" i="4"/>
  <c r="A106" i="4"/>
  <c r="D105" i="4"/>
  <c r="C105" i="4"/>
  <c r="B105" i="4"/>
  <c r="A105" i="4"/>
  <c r="D104" i="4"/>
  <c r="C104" i="4"/>
  <c r="B104" i="4"/>
  <c r="A104" i="4"/>
  <c r="D103" i="4"/>
  <c r="C103" i="4"/>
  <c r="B103" i="4"/>
  <c r="A103" i="4"/>
  <c r="D102" i="4"/>
  <c r="C102" i="4"/>
  <c r="B102" i="4"/>
  <c r="A102" i="4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D80" i="4"/>
  <c r="C80" i="4"/>
  <c r="B80" i="4"/>
  <c r="A80" i="4"/>
  <c r="D79" i="4"/>
  <c r="C79" i="4"/>
  <c r="B79" i="4"/>
  <c r="A79" i="4"/>
  <c r="D78" i="4"/>
  <c r="C78" i="4"/>
  <c r="B78" i="4"/>
  <c r="A78" i="4"/>
  <c r="D77" i="4"/>
  <c r="C77" i="4"/>
  <c r="B77" i="4"/>
  <c r="A77" i="4"/>
  <c r="D76" i="4"/>
  <c r="C76" i="4"/>
  <c r="B76" i="4"/>
  <c r="A76" i="4"/>
  <c r="D75" i="4"/>
  <c r="C75" i="4"/>
  <c r="B75" i="4"/>
  <c r="A75" i="4"/>
  <c r="D74" i="4"/>
  <c r="C74" i="4"/>
  <c r="B74" i="4"/>
  <c r="A74" i="4"/>
  <c r="D73" i="4"/>
  <c r="C73" i="4"/>
  <c r="B73" i="4"/>
  <c r="A73" i="4"/>
  <c r="D72" i="4"/>
  <c r="C72" i="4"/>
  <c r="B72" i="4"/>
  <c r="A72" i="4"/>
  <c r="D71" i="4"/>
  <c r="C71" i="4"/>
  <c r="B71" i="4"/>
  <c r="A71" i="4"/>
  <c r="D70" i="4"/>
  <c r="C70" i="4"/>
  <c r="B70" i="4"/>
  <c r="A70" i="4"/>
  <c r="D69" i="4"/>
  <c r="C69" i="4"/>
  <c r="B69" i="4"/>
  <c r="A69" i="4"/>
  <c r="D68" i="4"/>
  <c r="C68" i="4"/>
  <c r="B68" i="4"/>
  <c r="A68" i="4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</calcChain>
</file>

<file path=xl/sharedStrings.xml><?xml version="1.0" encoding="utf-8"?>
<sst xmlns="http://schemas.openxmlformats.org/spreadsheetml/2006/main" count="1866" uniqueCount="232">
  <si>
    <t>Nac. program (P1)</t>
  </si>
  <si>
    <t>48UYKGHY9Y37YRSVUDKBGFX1W</t>
  </si>
  <si>
    <t>48UYKESI299JTRHAJP1L807BO</t>
  </si>
  <si>
    <t>48UYKF06L7V9CE0QPJ3XI261G</t>
  </si>
  <si>
    <t>48UYKF7V46GYV0K6VD69S44R8</t>
  </si>
  <si>
    <t>48UYKFFJN52ODN3N178M263H0</t>
  </si>
  <si>
    <t>48UYKFN863ODW9N371AYC826S</t>
  </si>
  <si>
    <t>48UYKFUWP2A3EW6JCVDAMA0WK</t>
  </si>
  <si>
    <t>48UYKG2L80VSXIPZIPFMWBZMC</t>
  </si>
  <si>
    <t>48UYKDAQDJ1L7DP5EUL79MGB8</t>
  </si>
  <si>
    <t>P0217 PRIJEDLOG PRORAČUNA 2008 - O1/O2/P2/P3/E4 s projekcijo</t>
  </si>
  <si>
    <t>48UWM535N6VOUF3NIEWN32K2C</t>
  </si>
  <si>
    <t>48UWM5AU65HED1N3O8YZD4IS4</t>
  </si>
  <si>
    <t>48UWM5IIP433VO6JU31BN6HHW</t>
  </si>
  <si>
    <t>48UWM5Q782OTEAPZZX3NX8G7O</t>
  </si>
  <si>
    <t>48UWM5XVR1AIWX9G5R607AEXG</t>
  </si>
  <si>
    <t>48UWM65K9ZW8FJSWBL8CHCDN8</t>
  </si>
  <si>
    <t>48UWM6D8SYHXY6CCHFAORECD0</t>
  </si>
  <si>
    <t>48UWM6KXBX3NGSVSN9D11GB2S</t>
  </si>
  <si>
    <t>48UWM6SLUVPCZFF8T3FDBI9SK</t>
  </si>
  <si>
    <t>48UWM70ADUB2I1YOYXHPLK8IC</t>
  </si>
  <si>
    <t>Z_CI_MUL</t>
  </si>
  <si>
    <t>Indeks_x000D_
2 / 1_x000D_
(3)</t>
  </si>
  <si>
    <t>Indeks_x000D_
4 / 2_x000D_
(5)</t>
  </si>
  <si>
    <t>Indeks_x000D_
6 / 4_x000D_
(7)</t>
  </si>
  <si>
    <t>Indeks_x000D_
8 / 6_x000D_
(9)</t>
  </si>
  <si>
    <t>Izvršenje_x000D_
2006. _x000D_
(1)</t>
  </si>
  <si>
    <t>Plan_x000D_
2007. _x000D_
(2)</t>
  </si>
  <si>
    <t>Prijedlog_x000D_
proračuna za _x000D_
2008. _x000D_
(4)</t>
  </si>
  <si>
    <t>Projekcija_x000D_
proračuna za _x000D_
2009. _x000D_
(6)</t>
  </si>
  <si>
    <t>Projekcija_x000D_
proračuna za _x000D_
2010. _x000D_
(8)</t>
  </si>
  <si>
    <t>2008</t>
  </si>
  <si>
    <t>KLASIFIKACIJA_IZVORA_SVI</t>
  </si>
  <si>
    <t>EKONOMSKA_KLASIFIKACIJA</t>
  </si>
  <si>
    <t>Skup. izvora sredst.</t>
  </si>
  <si>
    <t>HR dugi tekst 3. dio</t>
  </si>
  <si>
    <t>HR dugi tekst 4. dio</t>
  </si>
  <si>
    <t>HR dugi tekst 5. dio</t>
  </si>
  <si>
    <t>Z_OBJECT5</t>
  </si>
  <si>
    <t>Skupina stavaka</t>
  </si>
  <si>
    <t>Ključne brojke</t>
  </si>
  <si>
    <t>Z_OBJECT3</t>
  </si>
  <si>
    <t>Program (P3)</t>
  </si>
  <si>
    <t>Z_FUNDCTR__ZPROGRAM</t>
  </si>
  <si>
    <t>Program (P2)</t>
  </si>
  <si>
    <t>0P_FYEAR</t>
  </si>
  <si>
    <t>P</t>
  </si>
  <si>
    <t>EQ</t>
  </si>
  <si>
    <t>Fiscal Year</t>
  </si>
  <si>
    <t>0FISCYEAR</t>
  </si>
  <si>
    <t>ZKOMUL</t>
  </si>
  <si>
    <t>60</t>
  </si>
  <si>
    <t>Z_AKTIVAN</t>
  </si>
  <si>
    <t>Status matičnog pod.</t>
  </si>
  <si>
    <t>0001</t>
  </si>
  <si>
    <t>U</t>
  </si>
  <si>
    <t>00</t>
  </si>
  <si>
    <t>K</t>
  </si>
  <si>
    <t>A</t>
  </si>
  <si>
    <t>00000000</t>
  </si>
  <si>
    <t>0000</t>
  </si>
  <si>
    <t>Y</t>
  </si>
  <si>
    <t>H</t>
  </si>
  <si>
    <t>0002</t>
  </si>
  <si>
    <t>Korisnik proračuna</t>
  </si>
  <si>
    <t>0003</t>
  </si>
  <si>
    <t>3</t>
  </si>
  <si>
    <t>Z_CMMTITE</t>
  </si>
  <si>
    <t>0004</t>
  </si>
  <si>
    <t>02</t>
  </si>
  <si>
    <t>000</t>
  </si>
  <si>
    <t>4</t>
  </si>
  <si>
    <t>S</t>
  </si>
  <si>
    <t>L</t>
  </si>
  <si>
    <t>F</t>
  </si>
  <si>
    <t>0005</t>
  </si>
  <si>
    <t>0006</t>
  </si>
  <si>
    <t>0007</t>
  </si>
  <si>
    <t>0008</t>
  </si>
  <si>
    <t>0009</t>
  </si>
  <si>
    <t>Z_FUNAREA</t>
  </si>
  <si>
    <t xml:space="preserve">
X</t>
  </si>
  <si>
    <t xml:space="preserve">
X</t>
  </si>
  <si>
    <t>Stavka izd./prih.</t>
  </si>
  <si>
    <t>698VYAEPO68ZDYC2PBT043VMP</t>
  </si>
  <si>
    <t>SAPBEXq0002</t>
  </si>
  <si>
    <t>5XXDEQDY13X3QYZ08VP8USH75</t>
  </si>
  <si>
    <t>E7FAHPV0J9SYBUP11GNLQQEHJ</t>
  </si>
  <si>
    <t>18GWR5LBW74HQ6ZQMSQI3WX3F</t>
  </si>
  <si>
    <t>4RA99MR0ZJJKCVUFFBQ5OW4TR</t>
  </si>
  <si>
    <t>CTJWFNBYWJI9EBVNWKSCLPDSQ</t>
  </si>
  <si>
    <t>0BPF88USDH41MYH3M1EKZE6LB</t>
  </si>
  <si>
    <t>AZ0HPU9QRI9CU6SVLDY4OWEFH</t>
  </si>
  <si>
    <t>Tekstovi SIP</t>
  </si>
  <si>
    <t>AGENCIJA ZA ZAŠTITU TRŽIŠNOG NATJECANJA</t>
  </si>
  <si>
    <t>019</t>
  </si>
  <si>
    <t>PROTUOBAVJEŠTAJNA AGENCIJA</t>
  </si>
  <si>
    <t>MD SEM HIERARCHY</t>
  </si>
  <si>
    <t>ZNACPROG</t>
  </si>
  <si>
    <t>ZPROGRAM</t>
  </si>
  <si>
    <t>Program</t>
  </si>
  <si>
    <t>Z_FM_AREA</t>
  </si>
  <si>
    <t>FM područje</t>
  </si>
  <si>
    <t>Z_GLAVA</t>
  </si>
  <si>
    <t>Glava</t>
  </si>
  <si>
    <t>Z_RAZDJEL</t>
  </si>
  <si>
    <t>Razdjel</t>
  </si>
  <si>
    <t>Z_TEXT01</t>
  </si>
  <si>
    <t>HR dugi tekst 1. dio</t>
  </si>
  <si>
    <t>Z_TEXT02</t>
  </si>
  <si>
    <t>HR dugi tekst 2. dio</t>
  </si>
  <si>
    <t>Z_TEXT03</t>
  </si>
  <si>
    <t>Dugi tekst 3. dio</t>
  </si>
  <si>
    <t>Z_TEXT04</t>
  </si>
  <si>
    <t>Dugi tekst 4. dio</t>
  </si>
  <si>
    <t>Z_TEXT05</t>
  </si>
  <si>
    <t>Dugi tekst 5. dio</t>
  </si>
  <si>
    <t>Z_FUND</t>
  </si>
  <si>
    <t>Izvor sredstava</t>
  </si>
  <si>
    <t>0000000100</t>
  </si>
  <si>
    <t>0000000108</t>
  </si>
  <si>
    <t>0000000101</t>
  </si>
  <si>
    <t>0000000104</t>
  </si>
  <si>
    <t>0000000103</t>
  </si>
  <si>
    <t>0000000102</t>
  </si>
  <si>
    <t>0000009000</t>
  </si>
  <si>
    <t>0000000107</t>
  </si>
  <si>
    <t>0000009001</t>
  </si>
  <si>
    <t>0000010001</t>
  </si>
  <si>
    <t>0000010003</t>
  </si>
  <si>
    <t>0000000010</t>
  </si>
  <si>
    <t>0000000109</t>
  </si>
  <si>
    <t>0000000113</t>
  </si>
  <si>
    <t>0000000020</t>
  </si>
  <si>
    <t>0000000030</t>
  </si>
  <si>
    <t>0000000040</t>
  </si>
  <si>
    <t>0000000041</t>
  </si>
  <si>
    <t>0000000042</t>
  </si>
  <si>
    <t>0000000043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</si>
  <si>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</si>
  <si>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</si>
  <si>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</si>
  <si>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</si>
  <si>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</si>
  <si>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</si>
  <si>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</si>
  <si>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</si>
  <si>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</si>
  <si>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</si>
  <si>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0000000000000000000000000</t>
  </si>
  <si>
    <t>12</t>
  </si>
  <si>
    <t>8</t>
  </si>
  <si>
    <t>5</t>
  </si>
  <si>
    <t>7</t>
  </si>
  <si>
    <t>11</t>
  </si>
  <si>
    <t>9</t>
  </si>
  <si>
    <t>14</t>
  </si>
  <si>
    <t>6</t>
  </si>
  <si>
    <t>13</t>
  </si>
  <si>
    <t>10</t>
  </si>
  <si>
    <t>Funkcijsko podr.</t>
  </si>
  <si>
    <t>Stavka izd./pr.</t>
  </si>
  <si>
    <t>RASHODI</t>
  </si>
  <si>
    <t>5FK5I1F4H9NU7ULTJ6V2ZJXO3</t>
  </si>
  <si>
    <t>SAPBEXq0003</t>
  </si>
  <si>
    <t>3AAZTIXWW7C2WMNYRN0UC9105</t>
  </si>
  <si>
    <t>C2O3Y94GEQ9Q5ORGB9GQ05G8H</t>
  </si>
  <si>
    <t>4HCKMIKCDVD3XF7DWZ1IJBAZT</t>
  </si>
  <si>
    <t>0EGG10B0XT5UCYFKBNFHCE5ZR</t>
  </si>
  <si>
    <t>E761T6NAU8PW07DFDBPXYXJNZ</t>
  </si>
  <si>
    <t>CHWRFET7FOSRSZ19A9L5JCOPM</t>
  </si>
  <si>
    <t>489D0IVFOYH4128W6X88NAE0O</t>
  </si>
  <si>
    <t>Tekstovi korisnika proračuna</t>
  </si>
  <si>
    <t>010</t>
  </si>
  <si>
    <t>HRVATSKI SABOR</t>
  </si>
  <si>
    <t>016</t>
  </si>
  <si>
    <t>OBAVJEŠTAJNA AGENCIJA</t>
  </si>
  <si>
    <t>017</t>
  </si>
  <si>
    <t>USTAVNI SUD REPUBLIKE HRVATSKE</t>
  </si>
  <si>
    <t>018</t>
  </si>
  <si>
    <t>0000009002</t>
  </si>
  <si>
    <t>0000000120</t>
  </si>
  <si>
    <t>03</t>
  </si>
  <si>
    <t>20080317</t>
  </si>
  <si>
    <t>DRRHRASHODI</t>
  </si>
  <si>
    <t>DRRH/RASHODI</t>
  </si>
  <si>
    <t>SAPBEXq0001</t>
  </si>
  <si>
    <t>X</t>
  </si>
  <si>
    <t>1</t>
  </si>
  <si>
    <t>I</t>
  </si>
  <si>
    <t/>
  </si>
  <si>
    <t>0</t>
  </si>
  <si>
    <t>20</t>
  </si>
  <si>
    <t>M</t>
  </si>
  <si>
    <t>2</t>
  </si>
  <si>
    <t>015</t>
  </si>
  <si>
    <t>Z_FUNDCTR</t>
  </si>
  <si>
    <t>PREDSJEDNIK REPUBLIKE HRVATSKE</t>
  </si>
  <si>
    <t>0DATEFROM</t>
  </si>
  <si>
    <t>Vrijedi od</t>
  </si>
  <si>
    <t>0DATETO</t>
  </si>
  <si>
    <t>Vrijedi do</t>
  </si>
  <si>
    <t>Naziv prihoda</t>
  </si>
  <si>
    <t xml:space="preserve">           </t>
  </si>
  <si>
    <t>A. RAČUN PRIHODA I RASHODA</t>
  </si>
  <si>
    <t>Razred / Skupina</t>
  </si>
  <si>
    <t>Plan 2026.</t>
  </si>
  <si>
    <t>Projekcija 2027.</t>
  </si>
  <si>
    <t>Projekcija 2028.</t>
  </si>
  <si>
    <t>Prihodi i rashodi - od 2026</t>
  </si>
  <si>
    <t>EUR</t>
  </si>
  <si>
    <t>UKUPNO RASHODI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</si>
  <si>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</si>
  <si>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</si>
  <si>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</si>
  <si>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</si>
  <si>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</si>
  <si>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</si>
  <si>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</si>
  <si>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Rashodi za nabavu nefinancijske imovine</t>
  </si>
  <si>
    <t>42</t>
  </si>
  <si>
    <t>Rashodi za nabavu proizvedene dugotrajne imovine</t>
  </si>
  <si>
    <t>A1. PRIHODI I RASHODI PREMA EKONOMSKOJ KLASIFIKACIJI</t>
  </si>
  <si>
    <t>UKUPNO PRIHODI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</si>
  <si>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</si>
  <si>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</si>
  <si>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</si>
  <si>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</si>
  <si>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</si>
  <si>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67</t>
  </si>
  <si>
    <t>Prihodi iz nadležnog proračuna i od HZZO-a temeljem ugovornih obveza</t>
  </si>
  <si>
    <t>DRŽAVNI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</si>
</sst>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0"/>
      <color indexed="4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1" fillId="0" borderId="0"/>
    <xf numFmtId="0" fontId="1" fillId="0" borderId="0"/>
    <xf numFmtId="0" fontId="21" fillId="0" borderId="0"/>
    <xf numFmtId="4" fontId="2" fillId="2" borderId="1" applyNumberFormat="0" applyProtection="0">
      <alignment vertical="center"/>
    </xf>
    <xf numFmtId="4" fontId="3" fillId="2" borderId="1" applyNumberFormat="0" applyProtection="0">
      <alignment vertical="center"/>
    </xf>
    <xf numFmtId="4" fontId="2" fillId="2" borderId="1" applyNumberFormat="0" applyProtection="0">
      <alignment horizontal="left" vertical="center" indent="1"/>
    </xf>
    <xf numFmtId="4" fontId="2" fillId="2" borderId="1" applyNumberFormat="0" applyProtection="0">
      <alignment horizontal="left" vertical="center" indent="1"/>
    </xf>
    <xf numFmtId="0" fontId="10" fillId="3" borderId="1" applyNumberFormat="0" applyProtection="0">
      <alignment horizontal="left" vertical="center" indent="1"/>
    </xf>
    <xf numFmtId="4" fontId="2" fillId="4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10" borderId="1" applyNumberFormat="0" applyProtection="0">
      <alignment horizontal="right" vertical="center"/>
    </xf>
    <xf numFmtId="4" fontId="2" fillId="11" borderId="1" applyNumberFormat="0" applyProtection="0">
      <alignment horizontal="right" vertical="center"/>
    </xf>
    <xf numFmtId="4" fontId="2" fillId="12" borderId="1" applyNumberFormat="0" applyProtection="0">
      <alignment horizontal="right" vertical="center"/>
    </xf>
    <xf numFmtId="4" fontId="5" fillId="13" borderId="1" applyNumberFormat="0" applyProtection="0">
      <alignment horizontal="left" vertical="center" indent="1"/>
    </xf>
    <xf numFmtId="4" fontId="2" fillId="14" borderId="2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0" fontId="12" fillId="3" borderId="1" applyNumberFormat="0" applyProtection="0">
      <alignment horizontal="center" vertical="center"/>
    </xf>
    <xf numFmtId="4" fontId="7" fillId="14" borderId="1" applyNumberFormat="0" applyProtection="0">
      <alignment horizontal="left" vertical="center" indent="1"/>
    </xf>
    <xf numFmtId="4" fontId="7" fillId="16" borderId="1" applyNumberFormat="0" applyProtection="0">
      <alignment horizontal="left" vertical="center" indent="1"/>
    </xf>
    <xf numFmtId="0" fontId="13" fillId="0" borderId="1" applyNumberFormat="0" applyProtection="0">
      <alignment horizontal="left" vertical="center" wrapText="1" justifyLastLine="1"/>
    </xf>
    <xf numFmtId="0" fontId="4" fillId="16" borderId="1" applyNumberFormat="0" applyProtection="0">
      <alignment horizontal="left" vertical="center" indent="1"/>
    </xf>
    <xf numFmtId="0" fontId="13" fillId="0" borderId="1" applyNumberFormat="0" applyProtection="0">
      <alignment horizontal="left" vertical="center" wrapText="1"/>
    </xf>
    <xf numFmtId="0" fontId="4" fillId="17" borderId="1" applyNumberFormat="0" applyProtection="0">
      <alignment horizontal="left" vertical="center" indent="1"/>
    </xf>
    <xf numFmtId="0" fontId="13" fillId="0" borderId="1" applyNumberFormat="0" applyProtection="0">
      <alignment horizontal="left" vertical="center" wrapText="1"/>
    </xf>
    <xf numFmtId="0" fontId="4" fillId="18" borderId="1" applyNumberFormat="0" applyProtection="0">
      <alignment horizontal="left" vertical="center" indent="1"/>
    </xf>
    <xf numFmtId="0" fontId="14" fillId="0" borderId="1" applyNumberFormat="0" applyProtection="0">
      <alignment horizontal="left" vertical="center" wrapText="1"/>
    </xf>
    <xf numFmtId="0" fontId="4" fillId="19" borderId="1" applyNumberFormat="0" applyProtection="0">
      <alignment horizontal="left" vertical="center" indent="1"/>
    </xf>
    <xf numFmtId="0" fontId="1" fillId="0" borderId="0"/>
    <xf numFmtId="0" fontId="21" fillId="0" borderId="0"/>
    <xf numFmtId="4" fontId="2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4" fontId="2" fillId="20" borderId="1" applyNumberFormat="0" applyProtection="0">
      <alignment horizontal="left" vertical="center" indent="1"/>
    </xf>
    <xf numFmtId="4" fontId="15" fillId="0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0" fontId="14" fillId="19" borderId="1" applyNumberFormat="0" applyProtection="0">
      <alignment horizontal="left" vertical="center" indent="1"/>
    </xf>
    <xf numFmtId="0" fontId="10" fillId="3" borderId="1" applyNumberFormat="0" applyProtection="0">
      <alignment horizontal="center" vertical="top" wrapText="1"/>
    </xf>
    <xf numFmtId="0" fontId="11" fillId="0" borderId="0" applyNumberFormat="0" applyProtection="0"/>
    <xf numFmtId="4" fontId="8" fillId="14" borderId="1" applyNumberFormat="0" applyProtection="0">
      <alignment horizontal="right" vertical="center"/>
    </xf>
  </cellStyleXfs>
  <cellXfs count="40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4" fillId="16" borderId="1" xfId="25" applyAlignment="1">
      <alignment horizontal="left" vertical="center" wrapText="1" indent="1"/>
    </xf>
    <xf numFmtId="3" fontId="14" fillId="0" borderId="3" xfId="0" quotePrefix="1" applyNumberFormat="1" applyFont="1" applyFill="1" applyBorder="1" applyAlignment="1">
      <alignment vertical="top" wrapText="1" justifyLastLine="1"/>
    </xf>
    <xf numFmtId="3" fontId="14" fillId="0" borderId="3" xfId="0" applyNumberFormat="1" applyFont="1" applyFill="1" applyBorder="1" applyAlignment="1">
      <alignment vertical="top" wrapText="1" justifyLastLine="1"/>
    </xf>
    <xf numFmtId="0" fontId="14" fillId="0" borderId="3" xfId="0" applyFont="1" applyFill="1" applyBorder="1" applyAlignment="1">
      <alignment vertical="top" wrapText="1" justifyLastLine="1"/>
    </xf>
    <xf numFmtId="0" fontId="14" fillId="0" borderId="3" xfId="0" quotePrefix="1" applyFont="1" applyFill="1" applyBorder="1" applyAlignment="1">
      <alignment vertical="top" wrapText="1" justifyLastLine="1"/>
    </xf>
    <xf numFmtId="0" fontId="16" fillId="0" borderId="0" xfId="0" applyFont="1" applyFill="1"/>
    <xf numFmtId="0" fontId="16" fillId="0" borderId="0" xfId="0" quotePrefix="1" applyFont="1" applyFill="1" applyProtection="1"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Alignment="1">
      <alignment wrapText="1"/>
    </xf>
    <xf numFmtId="0" fontId="20" fillId="0" borderId="0" xfId="2" applyFont="1" applyFill="1" applyAlignment="1">
      <alignment horizontal="left" vertical="center"/>
    </xf>
    <xf numFmtId="0" fontId="4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0" fontId="22" fillId="0" borderId="0" xfId="3" applyFont="1" applyFill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 wrapText="1" justifyLastLine="1"/>
    </xf>
    <xf numFmtId="3" fontId="18" fillId="0" borderId="3" xfId="0" applyNumberFormat="1" applyFont="1" applyFill="1" applyBorder="1" applyAlignment="1">
      <alignment horizontal="center" vertical="center"/>
    </xf>
    <xf numFmtId="0" fontId="10" fillId="0" borderId="3" xfId="8" quotePrefix="1" applyNumberFormat="1" applyFill="1" applyBorder="1">
      <alignment horizontal="left" vertical="center" indent="1"/>
    </xf>
    <xf numFmtId="0" fontId="14" fillId="0" borderId="3" xfId="40" quotePrefix="1" applyFill="1" applyBorder="1">
      <alignment horizontal="left" vertical="center" indent="1"/>
    </xf>
    <xf numFmtId="0" fontId="4" fillId="0" borderId="3" xfId="8" quotePrefix="1" applyNumberFormat="1" applyFont="1" applyFill="1" applyBorder="1">
      <alignment horizontal="left" vertical="center" indent="1"/>
    </xf>
    <xf numFmtId="0" fontId="24" fillId="0" borderId="3" xfId="21" quotePrefix="1" applyFont="1" applyFill="1" applyBorder="1">
      <alignment horizontal="center" vertical="center"/>
    </xf>
    <xf numFmtId="0" fontId="13" fillId="0" borderId="3" xfId="24" quotePrefix="1" applyFont="1" applyFill="1" applyBorder="1" applyAlignment="1">
      <alignment horizontal="left" vertical="center" wrapText="1" indent="2" justifyLastLine="1"/>
    </xf>
    <xf numFmtId="3" fontId="5" fillId="0" borderId="3" xfId="4" applyNumberFormat="1" applyFont="1" applyFill="1" applyBorder="1">
      <alignment vertical="center"/>
    </xf>
    <xf numFmtId="0" fontId="13" fillId="0" borderId="3" xfId="26" quotePrefix="1" applyFont="1" applyFill="1" applyBorder="1" applyAlignment="1">
      <alignment horizontal="left" vertical="center" wrapText="1" indent="3"/>
    </xf>
    <xf numFmtId="0" fontId="13" fillId="0" borderId="3" xfId="26" quotePrefix="1" applyFont="1" applyFill="1" applyBorder="1">
      <alignment horizontal="left" vertical="center" wrapText="1"/>
    </xf>
    <xf numFmtId="0" fontId="14" fillId="0" borderId="3" xfId="28" quotePrefix="1" applyFont="1" applyFill="1" applyBorder="1" applyAlignment="1">
      <alignment horizontal="left" vertical="center" wrapText="1" indent="4"/>
    </xf>
    <xf numFmtId="0" fontId="14" fillId="0" borderId="3" xfId="28" quotePrefix="1" applyFont="1" applyFill="1" applyBorder="1">
      <alignment horizontal="left" vertical="center" wrapText="1"/>
    </xf>
    <xf numFmtId="3" fontId="15" fillId="0" borderId="3" xfId="38" applyNumberFormat="1" applyFont="1" applyFill="1" applyBorder="1">
      <alignment horizontal="right" vertical="center"/>
    </xf>
    <xf numFmtId="3" fontId="23" fillId="21" borderId="3" xfId="0" applyNumberFormat="1" applyFont="1" applyFill="1" applyBorder="1" applyAlignment="1">
      <alignment horizontal="center" vertical="center" wrapText="1" justifyLastLine="1"/>
    </xf>
    <xf numFmtId="3" fontId="23" fillId="21" borderId="3" xfId="8" applyNumberFormat="1" applyFont="1" applyFill="1" applyBorder="1" applyAlignment="1">
      <alignment horizontal="center" vertical="center" wrapText="1" justifyLastLine="1"/>
    </xf>
    <xf numFmtId="0" fontId="17" fillId="0" borderId="0" xfId="2" applyFont="1" applyFill="1" applyAlignment="1">
      <alignment horizontal="center"/>
    </xf>
    <xf numFmtId="0" fontId="22" fillId="0" borderId="0" xfId="3" applyFont="1" applyFill="1" applyAlignment="1">
      <alignment vertical="center"/>
    </xf>
    <xf numFmtId="0" fontId="0" fillId="0" borderId="0" xfId="0" applyFill="1" applyAlignment="1">
      <alignment vertical="center"/>
    </xf>
  </cellXfs>
  <cellStyles count="44">
    <cellStyle name="Normalno" xfId="0" builtinId="0"/>
    <cellStyle name="Normalno 2" xfId="1" xr:uid="{00000000-0005-0000-0000-000001000000}"/>
    <cellStyle name="Obično_PRIHODI 04. -07." xfId="2" xr:uid="{00000000-0005-0000-0000-000002000000}"/>
    <cellStyle name="Obično_PRIHODI 04. -07. 2" xfId="3" xr:uid="{00000000-0005-0000-0000-000003000000}"/>
    <cellStyle name="SAPBEXaggData" xfId="4" xr:uid="{00000000-0005-0000-0000-000004000000}"/>
    <cellStyle name="SAPBEXaggDataEmph" xfId="5" xr:uid="{00000000-0005-0000-0000-000005000000}"/>
    <cellStyle name="SAPBEXaggItem" xfId="6" xr:uid="{00000000-0005-0000-0000-000006000000}"/>
    <cellStyle name="SAPBEXaggItemX" xfId="7" xr:uid="{00000000-0005-0000-0000-000007000000}"/>
    <cellStyle name="SAPBEXchaText" xfId="8" xr:uid="{00000000-0005-0000-0000-000008000000}"/>
    <cellStyle name="SAPBEXexcBad7" xfId="9" xr:uid="{00000000-0005-0000-0000-000009000000}"/>
    <cellStyle name="SAPBEXexcBad8" xfId="10" xr:uid="{00000000-0005-0000-0000-00000A000000}"/>
    <cellStyle name="SAPBEXexcBad9" xfId="11" xr:uid="{00000000-0005-0000-0000-00000B000000}"/>
    <cellStyle name="SAPBEXexcCritical4" xfId="12" xr:uid="{00000000-0005-0000-0000-00000C000000}"/>
    <cellStyle name="SAPBEXexcCritical5" xfId="13" xr:uid="{00000000-0005-0000-0000-00000D000000}"/>
    <cellStyle name="SAPBEXexcCritical6" xfId="14" xr:uid="{00000000-0005-0000-0000-00000E000000}"/>
    <cellStyle name="SAPBEXexcGood1" xfId="15" xr:uid="{00000000-0005-0000-0000-00000F000000}"/>
    <cellStyle name="SAPBEXexcGood2" xfId="16" xr:uid="{00000000-0005-0000-0000-000010000000}"/>
    <cellStyle name="SAPBEXexcGood3" xfId="17" xr:uid="{00000000-0005-0000-0000-000011000000}"/>
    <cellStyle name="SAPBEXfilterDrill" xfId="18" xr:uid="{00000000-0005-0000-0000-000012000000}"/>
    <cellStyle name="SAPBEXfilterItem" xfId="19" xr:uid="{00000000-0005-0000-0000-000013000000}"/>
    <cellStyle name="SAPBEXfilterText" xfId="20" xr:uid="{00000000-0005-0000-0000-000014000000}"/>
    <cellStyle name="SAPBEXformats" xfId="21" xr:uid="{00000000-0005-0000-0000-000015000000}"/>
    <cellStyle name="SAPBEXheaderItem" xfId="22" xr:uid="{00000000-0005-0000-0000-000016000000}"/>
    <cellStyle name="SAPBEXheaderText" xfId="23" xr:uid="{00000000-0005-0000-0000-000017000000}"/>
    <cellStyle name="SAPBEXHLevel0" xfId="24" xr:uid="{00000000-0005-0000-0000-000018000000}"/>
    <cellStyle name="SAPBEXHLevel0X" xfId="25" xr:uid="{00000000-0005-0000-0000-000019000000}"/>
    <cellStyle name="SAPBEXHLevel1" xfId="26" xr:uid="{00000000-0005-0000-0000-00001A000000}"/>
    <cellStyle name="SAPBEXHLevel1X" xfId="27" xr:uid="{00000000-0005-0000-0000-00001B000000}"/>
    <cellStyle name="SAPBEXHLevel2" xfId="28" xr:uid="{00000000-0005-0000-0000-00001C000000}"/>
    <cellStyle name="SAPBEXHLevel2X" xfId="29" xr:uid="{00000000-0005-0000-0000-00001D000000}"/>
    <cellStyle name="SAPBEXHLevel3" xfId="30" xr:uid="{00000000-0005-0000-0000-00001E000000}"/>
    <cellStyle name="SAPBEXHLevel3X" xfId="31" xr:uid="{00000000-0005-0000-0000-00001F000000}"/>
    <cellStyle name="SAPBEXinputData" xfId="32" xr:uid="{00000000-0005-0000-0000-000020000000}"/>
    <cellStyle name="SAPBEXinputData 2" xfId="33" xr:uid="{00000000-0005-0000-0000-000021000000}"/>
    <cellStyle name="SAPBEXresData" xfId="34" xr:uid="{00000000-0005-0000-0000-000022000000}"/>
    <cellStyle name="SAPBEXresDataEmph" xfId="35" xr:uid="{00000000-0005-0000-0000-000023000000}"/>
    <cellStyle name="SAPBEXresItem" xfId="36" xr:uid="{00000000-0005-0000-0000-000024000000}"/>
    <cellStyle name="SAPBEXresItemX" xfId="37" xr:uid="{00000000-0005-0000-0000-000025000000}"/>
    <cellStyle name="SAPBEXstdData" xfId="38" xr:uid="{00000000-0005-0000-0000-000026000000}"/>
    <cellStyle name="SAPBEXstdDataEmph" xfId="39" xr:uid="{00000000-0005-0000-0000-000027000000}"/>
    <cellStyle name="SAPBEXstdItem" xfId="40" xr:uid="{00000000-0005-0000-0000-000028000000}"/>
    <cellStyle name="SAPBEXstdItemX" xfId="41" xr:uid="{00000000-0005-0000-0000-000029000000}"/>
    <cellStyle name="SAPBEXtitle" xfId="42" xr:uid="{00000000-0005-0000-0000-00002A000000}"/>
    <cellStyle name="SAPBEXundefined" xfId="43" xr:uid="{00000000-0005-0000-0000-00002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4D4D4"/>
      <rgbColor rgb="00C0C4C7"/>
      <rgbColor rgb="009999FF"/>
      <rgbColor rgb="00993366"/>
      <rgbColor rgb="00FFFFCC"/>
      <rgbColor rgb="00CCFFFF"/>
      <rgbColor rgb="00660066"/>
      <rgbColor rgb="00F87C7C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BBB"/>
      <rgbColor rgb="00CC99FF"/>
      <rgbColor rgb="00FFCC99"/>
      <rgbColor rgb="003366FF"/>
      <rgbColor rgb="0033CCCC"/>
      <rgbColor rgb="0060ED84"/>
      <rgbColor rgb="00FFCC33"/>
      <rgbColor rgb="00FFAB1D"/>
      <rgbColor rgb="00FF8800"/>
      <rgbColor rgb="00666699"/>
      <rgbColor rgb="00C0CACF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5059" name="SAPBEXhierarchyPlus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GrpSpPr>
          <a:grpSpLocks/>
        </xdr:cNvGrpSpPr>
      </xdr:nvGrpSpPr>
      <xdr:grpSpPr bwMode="auto">
        <a:xfrm>
          <a:off x="247650" y="9525"/>
          <a:ext cx="152400" cy="161925"/>
          <a:chOff x="11551" y="199"/>
          <a:chExt cx="21" cy="21"/>
        </a:xfrm>
      </xdr:grpSpPr>
      <xdr:sp macro="" textlink="">
        <xdr:nvSpPr>
          <xdr:cNvPr id="4098" name="Rectangle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071" name="SAPBEXq0004_-4">
            <a:extLst>
              <a:ext uri="{FF2B5EF4-FFF2-40B4-BE49-F238E27FC236}">
                <a16:creationId xmlns:a16="http://schemas.microsoft.com/office/drawing/2014/main" id="{00000000-0008-0000-0000-0000CF1300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9525</xdr:colOff>
      <xdr:row>1</xdr:row>
      <xdr:rowOff>9525</xdr:rowOff>
    </xdr:to>
    <xdr:grpSp>
      <xdr:nvGrpSpPr>
        <xdr:cNvPr id="5060" name="SAPBEXhierarchyMinus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GrpSpPr>
          <a:grpSpLocks/>
        </xdr:cNvGrpSpPr>
      </xdr:nvGrpSpPr>
      <xdr:grpSpPr bwMode="auto">
        <a:xfrm>
          <a:off x="3048000" y="9525"/>
          <a:ext cx="9525" cy="161925"/>
          <a:chOff x="0" y="250"/>
          <a:chExt cx="21" cy="21"/>
        </a:xfrm>
      </xdr:grpSpPr>
      <xdr:sp macro="" textlink="">
        <xdr:nvSpPr>
          <xdr:cNvPr id="4101" name="Rectangle 5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069" name="SAPBEXq0004_-4">
            <a:extLst>
              <a:ext uri="{FF2B5EF4-FFF2-40B4-BE49-F238E27FC236}">
                <a16:creationId xmlns:a16="http://schemas.microsoft.com/office/drawing/2014/main" id="{00000000-0008-0000-0000-0000CD13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5061" name="SAPBEXhierarchyMinusX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GrpSpPr>
          <a:grpSpLocks/>
        </xdr:cNvGrpSpPr>
      </xdr:nvGrpSpPr>
      <xdr:grpSpPr bwMode="auto">
        <a:xfrm>
          <a:off x="3143250" y="9525"/>
          <a:ext cx="161925" cy="161925"/>
          <a:chOff x="759" y="11"/>
          <a:chExt cx="21" cy="21"/>
        </a:xfrm>
      </xdr:grpSpPr>
      <xdr:sp macro="" textlink="">
        <xdr:nvSpPr>
          <xdr:cNvPr id="4104" name="Rectangle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066" name="SAPBEXq0004_-4">
            <a:extLst>
              <a:ext uri="{FF2B5EF4-FFF2-40B4-BE49-F238E27FC236}">
                <a16:creationId xmlns:a16="http://schemas.microsoft.com/office/drawing/2014/main" id="{00000000-0008-0000-0000-0000CA13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67" name="SAPBEXq0004_-4">
            <a:extLst>
              <a:ext uri="{FF2B5EF4-FFF2-40B4-BE49-F238E27FC236}">
                <a16:creationId xmlns:a16="http://schemas.microsoft.com/office/drawing/2014/main" id="{00000000-0008-0000-0000-0000CB13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5062" name="SAPBEXlinkDoc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GrpSpPr>
          <a:grpSpLocks/>
        </xdr:cNvGrpSpPr>
      </xdr:nvGrpSpPr>
      <xdr:grpSpPr bwMode="auto">
        <a:xfrm>
          <a:off x="3429000" y="9525"/>
          <a:ext cx="152400" cy="161925"/>
          <a:chOff x="795" y="15"/>
          <a:chExt cx="21" cy="21"/>
        </a:xfrm>
      </xdr:grpSpPr>
      <xdr:sp macro="" textlink="">
        <xdr:nvSpPr>
          <xdr:cNvPr id="4108" name="Rectangle 12">
            <a:extLst>
              <a:ext uri="{FF2B5EF4-FFF2-40B4-BE49-F238E27FC236}">
                <a16:creationId xmlns:a16="http://schemas.microsoft.com/office/drawing/2014/main" id="{00000000-0008-0000-0000-00000C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064" name="AutoShape 13">
            <a:extLst>
              <a:ext uri="{FF2B5EF4-FFF2-40B4-BE49-F238E27FC236}">
                <a16:creationId xmlns:a16="http://schemas.microsoft.com/office/drawing/2014/main" id="{00000000-0008-0000-0000-0000C81300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123825</xdr:rowOff>
    </xdr:from>
    <xdr:to>
      <xdr:col>5</xdr:col>
      <xdr:colOff>635000</xdr:colOff>
      <xdr:row>21</xdr:row>
      <xdr:rowOff>111126</xdr:rowOff>
    </xdr:to>
    <xdr:pic macro="DesignIconClicked">
      <xdr:nvPicPr>
        <xdr:cNvPr id="179377" name="BEx5CA4FVL7DQ17MNUR2TECUR531" descr="analysis_prev" hidden="1">
          <a:extLst>
            <a:ext uri="{FF2B5EF4-FFF2-40B4-BE49-F238E27FC236}">
              <a16:creationId xmlns:a16="http://schemas.microsoft.com/office/drawing/2014/main" id="{00000000-0008-0000-0300-0000B1BC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1"/>
          <a:ext cx="9979025" cy="209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R1002"/>
  <sheetViews>
    <sheetView workbookViewId="0"/>
  </sheetViews>
  <sheetFormatPr defaultRowHeight="12.75" x14ac:dyDescent="0.2"/>
  <cols>
    <col min="5" max="5" width="9.140625" hidden="1" customWidth="1"/>
    <col min="7" max="11" width="0" hidden="1" customWidth="1"/>
  </cols>
  <sheetData>
    <row r="1" spans="1:233" x14ac:dyDescent="0.2">
      <c r="A1">
        <v>9</v>
      </c>
    </row>
    <row r="2" spans="1:233" x14ac:dyDescent="0.2">
      <c r="A2">
        <v>3</v>
      </c>
      <c r="AE2">
        <v>10</v>
      </c>
      <c r="CM2">
        <v>9</v>
      </c>
      <c r="DG2">
        <v>56</v>
      </c>
      <c r="EA2">
        <v>9</v>
      </c>
      <c r="EU2">
        <v>0</v>
      </c>
      <c r="FY2">
        <v>8</v>
      </c>
      <c r="HW2">
        <v>91</v>
      </c>
    </row>
    <row r="3" spans="1:233" x14ac:dyDescent="0.2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 ht="51" x14ac:dyDescent="0.2">
      <c r="B4">
        <v>32</v>
      </c>
      <c r="C4" t="s">
        <v>84</v>
      </c>
      <c r="D4" t="b">
        <v>1</v>
      </c>
      <c r="E4" t="b">
        <v>1</v>
      </c>
      <c r="F4" t="s">
        <v>85</v>
      </c>
      <c r="G4">
        <v>2</v>
      </c>
      <c r="H4">
        <v>7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2</v>
      </c>
      <c r="S4">
        <v>5</v>
      </c>
      <c r="T4" t="b">
        <v>1</v>
      </c>
      <c r="U4" t="b">
        <v>1</v>
      </c>
      <c r="X4" t="b">
        <v>1</v>
      </c>
      <c r="Y4" t="b">
        <v>0</v>
      </c>
      <c r="Z4" t="b">
        <v>0</v>
      </c>
      <c r="AE4">
        <v>5</v>
      </c>
      <c r="AF4" s="1" t="s">
        <v>196</v>
      </c>
      <c r="AG4" s="1" t="s">
        <v>64</v>
      </c>
      <c r="AH4" s="1" t="s">
        <v>187</v>
      </c>
      <c r="AI4" s="1" t="s">
        <v>190</v>
      </c>
      <c r="AJ4" s="1" t="s">
        <v>61</v>
      </c>
      <c r="AK4" s="1" t="s">
        <v>54</v>
      </c>
      <c r="AL4" s="1" t="s">
        <v>190</v>
      </c>
      <c r="AM4" s="1" t="s">
        <v>190</v>
      </c>
      <c r="AN4" s="1" t="s">
        <v>190</v>
      </c>
      <c r="AO4" s="1" t="s">
        <v>190</v>
      </c>
      <c r="AP4" s="1" t="s">
        <v>190</v>
      </c>
      <c r="AQ4" s="1" t="s">
        <v>190</v>
      </c>
      <c r="AR4" s="1" t="s">
        <v>55</v>
      </c>
      <c r="AS4" s="1" t="s">
        <v>194</v>
      </c>
      <c r="AT4" s="1" t="s">
        <v>56</v>
      </c>
      <c r="AU4" s="1" t="s">
        <v>190</v>
      </c>
      <c r="AV4" s="1" t="s">
        <v>190</v>
      </c>
      <c r="AW4" s="1" t="s">
        <v>190</v>
      </c>
      <c r="AX4" s="1" t="s">
        <v>59</v>
      </c>
      <c r="AY4" s="1" t="s">
        <v>57</v>
      </c>
      <c r="AZ4" s="1" t="s">
        <v>196</v>
      </c>
      <c r="BA4" s="1" t="s">
        <v>58</v>
      </c>
      <c r="BB4" s="1" t="s">
        <v>190</v>
      </c>
      <c r="BC4" s="1" t="s">
        <v>190</v>
      </c>
      <c r="BD4" s="1" t="s">
        <v>62</v>
      </c>
      <c r="BE4" s="1" t="s">
        <v>190</v>
      </c>
      <c r="BF4" s="1" t="s">
        <v>190</v>
      </c>
      <c r="BG4" s="1" t="s">
        <v>190</v>
      </c>
      <c r="BH4" s="1" t="s">
        <v>190</v>
      </c>
      <c r="BI4" s="1" t="s">
        <v>190</v>
      </c>
      <c r="BJ4" s="1" t="s">
        <v>59</v>
      </c>
      <c r="BK4" s="1" t="s">
        <v>60</v>
      </c>
      <c r="BL4" s="1" t="s">
        <v>190</v>
      </c>
      <c r="BM4" s="1" t="s">
        <v>191</v>
      </c>
      <c r="BN4" s="1" t="s">
        <v>190</v>
      </c>
      <c r="BO4" s="1" t="s">
        <v>190</v>
      </c>
      <c r="BP4" s="1" t="s">
        <v>190</v>
      </c>
      <c r="BQ4" s="1" t="s">
        <v>190</v>
      </c>
      <c r="BR4" s="1" t="s">
        <v>188</v>
      </c>
      <c r="BS4" s="1" t="s">
        <v>188</v>
      </c>
      <c r="BT4" s="1" t="s">
        <v>188</v>
      </c>
      <c r="BU4" s="1" t="s">
        <v>188</v>
      </c>
      <c r="BV4" s="1" t="s">
        <v>191</v>
      </c>
      <c r="BW4" s="1" t="s">
        <v>190</v>
      </c>
      <c r="BX4" s="1" t="s">
        <v>190</v>
      </c>
      <c r="BY4" s="1" t="s">
        <v>194</v>
      </c>
      <c r="BZ4" s="1" t="s">
        <v>190</v>
      </c>
      <c r="CA4" s="1" t="s">
        <v>191</v>
      </c>
      <c r="CB4" s="1" t="s">
        <v>165</v>
      </c>
      <c r="CC4" s="1" t="s">
        <v>190</v>
      </c>
      <c r="CD4" s="1" t="s">
        <v>190</v>
      </c>
      <c r="CE4" s="1" t="s">
        <v>190</v>
      </c>
      <c r="CF4" s="1" t="s">
        <v>190</v>
      </c>
      <c r="CG4" s="1" t="s">
        <v>190</v>
      </c>
      <c r="CM4">
        <v>6</v>
      </c>
      <c r="CN4" s="1" t="s">
        <v>11</v>
      </c>
      <c r="CO4" s="1" t="s">
        <v>12</v>
      </c>
      <c r="CP4" s="2" t="s">
        <v>26</v>
      </c>
      <c r="CQ4" s="1" t="s">
        <v>54</v>
      </c>
      <c r="CR4" s="1" t="s">
        <v>190</v>
      </c>
      <c r="CS4" s="1" t="s">
        <v>72</v>
      </c>
      <c r="CT4" s="1" t="s">
        <v>190</v>
      </c>
      <c r="CU4" s="1" t="s">
        <v>73</v>
      </c>
      <c r="CV4" s="1" t="s">
        <v>187</v>
      </c>
      <c r="DG4">
        <v>5</v>
      </c>
      <c r="DH4" s="1" t="s">
        <v>196</v>
      </c>
      <c r="DI4" s="1" t="s">
        <v>98</v>
      </c>
      <c r="DJ4" s="1" t="s">
        <v>0</v>
      </c>
      <c r="DK4" s="1" t="s">
        <v>60</v>
      </c>
      <c r="DL4" s="1" t="s">
        <v>187</v>
      </c>
      <c r="DM4" s="1" t="s">
        <v>190</v>
      </c>
      <c r="DN4" s="1" t="s">
        <v>191</v>
      </c>
      <c r="DO4" s="1" t="s">
        <v>191</v>
      </c>
      <c r="DP4" s="1" t="s">
        <v>190</v>
      </c>
      <c r="DQ4" s="1" t="s">
        <v>190</v>
      </c>
      <c r="DR4" s="1" t="s">
        <v>190</v>
      </c>
      <c r="EA4">
        <v>6</v>
      </c>
      <c r="EB4" s="1" t="s">
        <v>12</v>
      </c>
      <c r="EC4" s="1" t="s">
        <v>149</v>
      </c>
      <c r="ED4" s="1" t="s">
        <v>190</v>
      </c>
      <c r="EE4" s="1" t="s">
        <v>190</v>
      </c>
      <c r="EF4" s="1" t="s">
        <v>190</v>
      </c>
      <c r="EG4" s="1" t="s">
        <v>190</v>
      </c>
      <c r="EH4" s="1" t="s">
        <v>190</v>
      </c>
      <c r="EI4" s="1" t="s">
        <v>56</v>
      </c>
      <c r="EJ4" s="1" t="s">
        <v>187</v>
      </c>
      <c r="EK4" s="1" t="s">
        <v>188</v>
      </c>
      <c r="EL4" s="1" t="s">
        <v>191</v>
      </c>
      <c r="EM4" s="1" t="s">
        <v>190</v>
      </c>
      <c r="EN4" s="1" t="s">
        <v>190</v>
      </c>
      <c r="FY4">
        <v>6</v>
      </c>
      <c r="FZ4" s="1" t="s">
        <v>45</v>
      </c>
      <c r="GA4" s="1" t="s">
        <v>188</v>
      </c>
      <c r="GB4" s="1" t="s">
        <v>46</v>
      </c>
      <c r="GC4" s="1" t="s">
        <v>189</v>
      </c>
      <c r="GD4" s="1" t="s">
        <v>47</v>
      </c>
      <c r="GE4" s="1" t="s">
        <v>31</v>
      </c>
      <c r="GF4" s="1" t="s">
        <v>31</v>
      </c>
      <c r="GG4" s="1" t="s">
        <v>190</v>
      </c>
      <c r="GH4" s="1" t="s">
        <v>190</v>
      </c>
      <c r="GI4" s="1" t="s">
        <v>190</v>
      </c>
      <c r="GJ4" s="1" t="s">
        <v>191</v>
      </c>
      <c r="GK4" s="1" t="s">
        <v>190</v>
      </c>
      <c r="GL4" s="1" t="s">
        <v>191</v>
      </c>
      <c r="GM4" s="1" t="s">
        <v>190</v>
      </c>
      <c r="GN4" s="1" t="s">
        <v>191</v>
      </c>
      <c r="GO4" s="1" t="s">
        <v>48</v>
      </c>
      <c r="GP4" s="1" t="s">
        <v>192</v>
      </c>
      <c r="GQ4" s="1" t="s">
        <v>190</v>
      </c>
      <c r="GR4" s="1" t="s">
        <v>190</v>
      </c>
      <c r="GS4" s="1" t="s">
        <v>49</v>
      </c>
      <c r="HW4">
        <v>5</v>
      </c>
      <c r="HX4" s="1" t="s">
        <v>119</v>
      </c>
      <c r="HY4" s="1" t="s">
        <v>187</v>
      </c>
    </row>
    <row r="5" spans="1:233" ht="38.25" x14ac:dyDescent="0.2">
      <c r="B5">
        <v>31</v>
      </c>
      <c r="C5" t="s">
        <v>163</v>
      </c>
      <c r="D5" t="b">
        <v>1</v>
      </c>
      <c r="E5" t="b">
        <v>1</v>
      </c>
      <c r="F5" t="s">
        <v>164</v>
      </c>
      <c r="G5">
        <v>2</v>
      </c>
      <c r="H5">
        <v>7</v>
      </c>
      <c r="I5" t="b">
        <v>0</v>
      </c>
      <c r="L5" t="b">
        <v>1</v>
      </c>
      <c r="M5" t="b">
        <v>0</v>
      </c>
      <c r="O5" t="b">
        <v>1</v>
      </c>
      <c r="P5" t="b">
        <v>0</v>
      </c>
      <c r="Q5">
        <v>2</v>
      </c>
      <c r="S5">
        <v>5</v>
      </c>
      <c r="T5" t="b">
        <v>1</v>
      </c>
      <c r="U5" t="b">
        <v>1</v>
      </c>
      <c r="X5" t="b">
        <v>1</v>
      </c>
      <c r="Y5" t="b">
        <v>0</v>
      </c>
      <c r="Z5" t="b">
        <v>0</v>
      </c>
      <c r="AE5">
        <v>4</v>
      </c>
      <c r="AF5" s="1" t="s">
        <v>67</v>
      </c>
      <c r="AG5" s="1" t="s">
        <v>83</v>
      </c>
      <c r="AH5" s="1" t="s">
        <v>187</v>
      </c>
      <c r="AI5" s="1" t="s">
        <v>190</v>
      </c>
      <c r="AJ5" s="1" t="s">
        <v>61</v>
      </c>
      <c r="AK5" s="1" t="s">
        <v>54</v>
      </c>
      <c r="AL5" s="1" t="s">
        <v>190</v>
      </c>
      <c r="AM5" s="1" t="s">
        <v>190</v>
      </c>
      <c r="AN5" s="1" t="s">
        <v>190</v>
      </c>
      <c r="AO5" s="1" t="s">
        <v>190</v>
      </c>
      <c r="AP5" s="1" t="s">
        <v>190</v>
      </c>
      <c r="AQ5" s="1" t="s">
        <v>190</v>
      </c>
      <c r="AR5" s="1" t="s">
        <v>55</v>
      </c>
      <c r="AS5" s="1" t="s">
        <v>194</v>
      </c>
      <c r="AT5" s="1" t="s">
        <v>69</v>
      </c>
      <c r="AU5" s="1" t="s">
        <v>190</v>
      </c>
      <c r="AV5" s="1" t="s">
        <v>33</v>
      </c>
      <c r="AW5" s="1" t="s">
        <v>70</v>
      </c>
      <c r="AX5" s="1" t="s">
        <v>183</v>
      </c>
      <c r="AY5" s="1" t="s">
        <v>57</v>
      </c>
      <c r="AZ5" s="1" t="s">
        <v>67</v>
      </c>
      <c r="BA5" s="1" t="s">
        <v>58</v>
      </c>
      <c r="BB5" s="1" t="s">
        <v>190</v>
      </c>
      <c r="BC5" s="1" t="s">
        <v>190</v>
      </c>
      <c r="BD5" s="1" t="s">
        <v>62</v>
      </c>
      <c r="BE5" s="1" t="s">
        <v>67</v>
      </c>
      <c r="BF5" s="1" t="s">
        <v>58</v>
      </c>
      <c r="BG5" s="1" t="s">
        <v>190</v>
      </c>
      <c r="BH5" s="1" t="s">
        <v>190</v>
      </c>
      <c r="BI5" s="1" t="s">
        <v>190</v>
      </c>
      <c r="BJ5" s="1" t="s">
        <v>59</v>
      </c>
      <c r="BK5" s="1" t="s">
        <v>60</v>
      </c>
      <c r="BL5" s="1" t="s">
        <v>190</v>
      </c>
      <c r="BM5" s="1" t="s">
        <v>191</v>
      </c>
      <c r="BN5" s="1" t="s">
        <v>190</v>
      </c>
      <c r="BO5" s="1" t="s">
        <v>190</v>
      </c>
      <c r="BP5" s="1" t="s">
        <v>190</v>
      </c>
      <c r="BQ5" s="1" t="s">
        <v>194</v>
      </c>
      <c r="BR5" s="1" t="s">
        <v>188</v>
      </c>
      <c r="BS5" s="1" t="s">
        <v>188</v>
      </c>
      <c r="BT5" s="1" t="s">
        <v>188</v>
      </c>
      <c r="BU5" s="1" t="s">
        <v>188</v>
      </c>
      <c r="BV5" s="1" t="s">
        <v>191</v>
      </c>
      <c r="BW5" s="1" t="s">
        <v>190</v>
      </c>
      <c r="BX5" s="1" t="s">
        <v>190</v>
      </c>
      <c r="BY5" s="1" t="s">
        <v>190</v>
      </c>
      <c r="BZ5" s="1" t="s">
        <v>190</v>
      </c>
      <c r="CA5" s="1" t="s">
        <v>191</v>
      </c>
      <c r="CB5" s="1" t="s">
        <v>86</v>
      </c>
      <c r="CC5" s="1" t="s">
        <v>190</v>
      </c>
      <c r="CD5" s="1" t="s">
        <v>190</v>
      </c>
      <c r="CE5" s="1" t="s">
        <v>190</v>
      </c>
      <c r="CF5" s="1" t="s">
        <v>190</v>
      </c>
      <c r="CG5" s="1" t="s">
        <v>190</v>
      </c>
      <c r="CM5">
        <v>6</v>
      </c>
      <c r="CN5" s="1" t="s">
        <v>11</v>
      </c>
      <c r="CO5" s="1" t="s">
        <v>13</v>
      </c>
      <c r="CP5" s="2" t="s">
        <v>27</v>
      </c>
      <c r="CQ5" s="1" t="s">
        <v>63</v>
      </c>
      <c r="CR5" s="1" t="s">
        <v>190</v>
      </c>
      <c r="CS5" s="1" t="s">
        <v>72</v>
      </c>
      <c r="CT5" s="1" t="s">
        <v>190</v>
      </c>
      <c r="CU5" s="1" t="s">
        <v>73</v>
      </c>
      <c r="CV5" s="1" t="s">
        <v>187</v>
      </c>
      <c r="DG5">
        <v>5</v>
      </c>
      <c r="DH5" s="1" t="s">
        <v>196</v>
      </c>
      <c r="DI5" s="1" t="s">
        <v>99</v>
      </c>
      <c r="DJ5" s="1" t="s">
        <v>100</v>
      </c>
      <c r="DK5" s="1" t="s">
        <v>60</v>
      </c>
      <c r="DL5" s="1" t="s">
        <v>187</v>
      </c>
      <c r="DM5" s="1" t="s">
        <v>190</v>
      </c>
      <c r="DN5" s="1" t="s">
        <v>191</v>
      </c>
      <c r="DO5" s="1" t="s">
        <v>191</v>
      </c>
      <c r="DP5" s="1" t="s">
        <v>190</v>
      </c>
      <c r="DQ5" s="1" t="s">
        <v>190</v>
      </c>
      <c r="DR5" s="1" t="s">
        <v>190</v>
      </c>
      <c r="EA5">
        <v>6</v>
      </c>
      <c r="EB5" s="1" t="s">
        <v>13</v>
      </c>
      <c r="EC5" s="1" t="s">
        <v>149</v>
      </c>
      <c r="ED5" s="1" t="s">
        <v>190</v>
      </c>
      <c r="EE5" s="1" t="s">
        <v>191</v>
      </c>
      <c r="EF5" s="1" t="s">
        <v>190</v>
      </c>
      <c r="EG5" s="1" t="s">
        <v>190</v>
      </c>
      <c r="EH5" s="1" t="s">
        <v>190</v>
      </c>
      <c r="EI5" s="1" t="s">
        <v>56</v>
      </c>
      <c r="EJ5" s="1" t="s">
        <v>187</v>
      </c>
      <c r="EK5" s="1" t="s">
        <v>194</v>
      </c>
      <c r="EL5" s="1" t="s">
        <v>191</v>
      </c>
      <c r="EM5" s="1" t="s">
        <v>190</v>
      </c>
      <c r="EN5" s="1" t="s">
        <v>190</v>
      </c>
      <c r="FY5">
        <v>6</v>
      </c>
      <c r="FZ5" s="1" t="s">
        <v>50</v>
      </c>
      <c r="GA5" s="1" t="s">
        <v>194</v>
      </c>
      <c r="GB5" s="1" t="s">
        <v>193</v>
      </c>
      <c r="GC5" s="1" t="s">
        <v>189</v>
      </c>
      <c r="GD5" s="1" t="s">
        <v>47</v>
      </c>
      <c r="GE5" s="1" t="s">
        <v>173</v>
      </c>
      <c r="GF5" s="1" t="s">
        <v>173</v>
      </c>
      <c r="GG5" s="1" t="s">
        <v>196</v>
      </c>
      <c r="GH5" s="1" t="s">
        <v>196</v>
      </c>
      <c r="GI5" s="1" t="s">
        <v>174</v>
      </c>
      <c r="GJ5" s="1" t="s">
        <v>51</v>
      </c>
      <c r="GK5" s="1" t="s">
        <v>190</v>
      </c>
      <c r="GL5" s="1" t="s">
        <v>191</v>
      </c>
      <c r="GM5" s="1" t="s">
        <v>190</v>
      </c>
      <c r="GN5" s="1" t="s">
        <v>191</v>
      </c>
      <c r="GO5" s="1" t="s">
        <v>190</v>
      </c>
      <c r="GP5" s="1" t="s">
        <v>192</v>
      </c>
      <c r="GQ5" s="1" t="s">
        <v>190</v>
      </c>
      <c r="GR5" s="1" t="s">
        <v>190</v>
      </c>
      <c r="GS5" s="1" t="s">
        <v>196</v>
      </c>
      <c r="HW5">
        <v>5</v>
      </c>
      <c r="HX5" s="1" t="s">
        <v>120</v>
      </c>
      <c r="HY5" s="1" t="s">
        <v>190</v>
      </c>
    </row>
    <row r="6" spans="1:233" ht="38.25" x14ac:dyDescent="0.2">
      <c r="B6">
        <v>33</v>
      </c>
      <c r="C6" t="s">
        <v>1</v>
      </c>
      <c r="D6" t="b">
        <v>1</v>
      </c>
      <c r="E6" t="b">
        <v>1</v>
      </c>
      <c r="F6" t="s">
        <v>186</v>
      </c>
      <c r="G6">
        <v>3</v>
      </c>
      <c r="H6">
        <v>3</v>
      </c>
      <c r="I6" t="b">
        <v>0</v>
      </c>
      <c r="L6" t="b">
        <v>1</v>
      </c>
      <c r="M6" t="b">
        <v>0</v>
      </c>
      <c r="O6" t="b">
        <v>1</v>
      </c>
      <c r="P6" t="b">
        <v>0</v>
      </c>
      <c r="Q6">
        <v>0</v>
      </c>
      <c r="S6">
        <v>5</v>
      </c>
      <c r="T6" t="b">
        <v>1</v>
      </c>
      <c r="U6" t="b">
        <v>1</v>
      </c>
      <c r="X6" t="b">
        <v>0</v>
      </c>
      <c r="Y6" t="b">
        <v>0</v>
      </c>
      <c r="Z6" t="b">
        <v>0</v>
      </c>
      <c r="AE6">
        <v>6</v>
      </c>
      <c r="AF6" s="1" t="s">
        <v>80</v>
      </c>
      <c r="AG6" s="1" t="s">
        <v>160</v>
      </c>
      <c r="AH6" s="1" t="s">
        <v>187</v>
      </c>
      <c r="AI6" s="1" t="s">
        <v>190</v>
      </c>
      <c r="AJ6" s="1" t="s">
        <v>190</v>
      </c>
      <c r="AK6" s="1" t="s">
        <v>54</v>
      </c>
      <c r="AL6" s="1" t="s">
        <v>190</v>
      </c>
      <c r="AM6" s="1" t="s">
        <v>190</v>
      </c>
      <c r="AN6" s="1" t="s">
        <v>190</v>
      </c>
      <c r="AO6" s="1" t="s">
        <v>190</v>
      </c>
      <c r="AP6" s="1" t="s">
        <v>190</v>
      </c>
      <c r="AQ6" s="1" t="s">
        <v>190</v>
      </c>
      <c r="AR6" s="1" t="s">
        <v>190</v>
      </c>
      <c r="AS6" s="1" t="s">
        <v>191</v>
      </c>
      <c r="AT6" s="1" t="s">
        <v>182</v>
      </c>
      <c r="AU6" s="1" t="s">
        <v>190</v>
      </c>
      <c r="AV6" s="1" t="s">
        <v>190</v>
      </c>
      <c r="AW6" s="1" t="s">
        <v>190</v>
      </c>
      <c r="AX6" s="1" t="s">
        <v>59</v>
      </c>
      <c r="AY6" s="1" t="s">
        <v>57</v>
      </c>
      <c r="AZ6" s="1" t="s">
        <v>80</v>
      </c>
      <c r="BA6" s="1" t="s">
        <v>58</v>
      </c>
      <c r="BB6" s="1" t="s">
        <v>190</v>
      </c>
      <c r="BC6" s="1" t="s">
        <v>190</v>
      </c>
      <c r="BD6" s="1" t="s">
        <v>62</v>
      </c>
      <c r="BE6" s="1" t="s">
        <v>190</v>
      </c>
      <c r="BF6" s="1" t="s">
        <v>190</v>
      </c>
      <c r="BG6" s="1" t="s">
        <v>190</v>
      </c>
      <c r="BH6" s="1" t="s">
        <v>190</v>
      </c>
      <c r="BI6" s="1" t="s">
        <v>190</v>
      </c>
      <c r="BJ6" s="1" t="s">
        <v>59</v>
      </c>
      <c r="BK6" s="1" t="s">
        <v>60</v>
      </c>
      <c r="BL6" s="1" t="s">
        <v>190</v>
      </c>
      <c r="BM6" s="1" t="s">
        <v>191</v>
      </c>
      <c r="BN6" s="1" t="s">
        <v>190</v>
      </c>
      <c r="BO6" s="1" t="s">
        <v>190</v>
      </c>
      <c r="BP6" s="1" t="s">
        <v>190</v>
      </c>
      <c r="BQ6" s="1" t="s">
        <v>190</v>
      </c>
      <c r="BR6" s="1" t="s">
        <v>188</v>
      </c>
      <c r="BS6" s="1" t="s">
        <v>188</v>
      </c>
      <c r="BT6" s="1" t="s">
        <v>188</v>
      </c>
      <c r="BU6" s="1" t="s">
        <v>191</v>
      </c>
      <c r="BV6" s="1" t="s">
        <v>191</v>
      </c>
      <c r="BW6" s="1" t="s">
        <v>190</v>
      </c>
      <c r="BX6" s="1" t="s">
        <v>190</v>
      </c>
      <c r="BY6" s="1" t="s">
        <v>190</v>
      </c>
      <c r="BZ6" s="1" t="s">
        <v>190</v>
      </c>
      <c r="CA6" s="1" t="s">
        <v>190</v>
      </c>
      <c r="CB6" s="1" t="s">
        <v>2</v>
      </c>
      <c r="CC6" s="1" t="s">
        <v>190</v>
      </c>
      <c r="CD6" s="1" t="s">
        <v>190</v>
      </c>
      <c r="CE6" s="1" t="s">
        <v>190</v>
      </c>
      <c r="CF6" s="1" t="s">
        <v>190</v>
      </c>
      <c r="CG6" s="1" t="s">
        <v>190</v>
      </c>
      <c r="CM6">
        <v>6</v>
      </c>
      <c r="CN6" s="1" t="s">
        <v>11</v>
      </c>
      <c r="CO6" s="1" t="s">
        <v>14</v>
      </c>
      <c r="CP6" s="2" t="s">
        <v>22</v>
      </c>
      <c r="CQ6" s="1" t="s">
        <v>65</v>
      </c>
      <c r="CR6" s="1" t="s">
        <v>190</v>
      </c>
      <c r="CS6" s="1" t="s">
        <v>74</v>
      </c>
      <c r="CT6" s="1" t="s">
        <v>190</v>
      </c>
      <c r="CU6" s="1" t="s">
        <v>73</v>
      </c>
      <c r="CV6" s="1" t="s">
        <v>190</v>
      </c>
      <c r="DG6">
        <v>5</v>
      </c>
      <c r="DH6" s="1" t="s">
        <v>196</v>
      </c>
      <c r="DI6" s="1" t="s">
        <v>52</v>
      </c>
      <c r="DJ6" s="1" t="s">
        <v>53</v>
      </c>
      <c r="DK6" s="1" t="s">
        <v>60</v>
      </c>
      <c r="DL6" s="1" t="s">
        <v>187</v>
      </c>
      <c r="DM6" s="1" t="s">
        <v>190</v>
      </c>
      <c r="DN6" s="1" t="s">
        <v>191</v>
      </c>
      <c r="DO6" s="1" t="s">
        <v>191</v>
      </c>
      <c r="DP6" s="1" t="s">
        <v>190</v>
      </c>
      <c r="DQ6" s="1" t="s">
        <v>190</v>
      </c>
      <c r="DR6" s="1" t="s">
        <v>190</v>
      </c>
      <c r="EA6">
        <v>6</v>
      </c>
      <c r="EB6" s="1" t="s">
        <v>14</v>
      </c>
      <c r="EC6" s="1" t="s">
        <v>149</v>
      </c>
      <c r="ED6" s="1" t="s">
        <v>190</v>
      </c>
      <c r="EE6" s="1" t="s">
        <v>194</v>
      </c>
      <c r="EF6" s="1" t="s">
        <v>190</v>
      </c>
      <c r="EG6" s="1" t="s">
        <v>190</v>
      </c>
      <c r="EH6" s="1" t="s">
        <v>190</v>
      </c>
      <c r="EI6" s="1" t="s">
        <v>56</v>
      </c>
      <c r="EJ6" s="1" t="s">
        <v>187</v>
      </c>
      <c r="EK6" s="1" t="s">
        <v>66</v>
      </c>
      <c r="EL6" s="1" t="s">
        <v>191</v>
      </c>
      <c r="EM6" s="1" t="s">
        <v>190</v>
      </c>
      <c r="EN6" s="1" t="s">
        <v>190</v>
      </c>
      <c r="FY6">
        <v>6</v>
      </c>
      <c r="FZ6" s="1" t="s">
        <v>50</v>
      </c>
      <c r="GA6" s="1" t="s">
        <v>194</v>
      </c>
      <c r="GB6" s="1" t="s">
        <v>193</v>
      </c>
      <c r="GC6" s="1" t="s">
        <v>189</v>
      </c>
      <c r="GD6" s="1" t="s">
        <v>47</v>
      </c>
      <c r="GE6" s="1" t="s">
        <v>195</v>
      </c>
      <c r="GF6" s="1" t="s">
        <v>195</v>
      </c>
      <c r="GG6" s="1" t="s">
        <v>196</v>
      </c>
      <c r="GH6" s="1" t="s">
        <v>196</v>
      </c>
      <c r="GI6" s="1" t="s">
        <v>197</v>
      </c>
      <c r="GJ6" s="1" t="s">
        <v>51</v>
      </c>
      <c r="GK6" s="1" t="s">
        <v>190</v>
      </c>
      <c r="GL6" s="1" t="s">
        <v>191</v>
      </c>
      <c r="GM6" s="1" t="s">
        <v>190</v>
      </c>
      <c r="GN6" s="1" t="s">
        <v>191</v>
      </c>
      <c r="GO6" s="1" t="s">
        <v>190</v>
      </c>
      <c r="GP6" s="1" t="s">
        <v>192</v>
      </c>
      <c r="GQ6" s="1" t="s">
        <v>190</v>
      </c>
      <c r="GR6" s="1" t="s">
        <v>190</v>
      </c>
      <c r="GS6" s="1" t="s">
        <v>196</v>
      </c>
      <c r="HW6">
        <v>5</v>
      </c>
      <c r="HX6" s="1" t="s">
        <v>121</v>
      </c>
      <c r="HY6" s="1" t="s">
        <v>190</v>
      </c>
    </row>
    <row r="7" spans="1:233" ht="76.5" x14ac:dyDescent="0.2">
      <c r="AE7">
        <v>6</v>
      </c>
      <c r="AF7" s="1" t="s">
        <v>117</v>
      </c>
      <c r="AG7" s="1" t="s">
        <v>118</v>
      </c>
      <c r="AH7" s="1" t="s">
        <v>187</v>
      </c>
      <c r="AI7" s="1" t="s">
        <v>190</v>
      </c>
      <c r="AJ7" s="1" t="s">
        <v>190</v>
      </c>
      <c r="AK7" s="1" t="s">
        <v>63</v>
      </c>
      <c r="AL7" s="1" t="s">
        <v>190</v>
      </c>
      <c r="AM7" s="1" t="s">
        <v>190</v>
      </c>
      <c r="AN7" s="1" t="s">
        <v>190</v>
      </c>
      <c r="AO7" s="1" t="s">
        <v>190</v>
      </c>
      <c r="AP7" s="1" t="s">
        <v>190</v>
      </c>
      <c r="AQ7" s="1" t="s">
        <v>190</v>
      </c>
      <c r="AR7" s="1" t="s">
        <v>190</v>
      </c>
      <c r="AS7" s="1" t="s">
        <v>191</v>
      </c>
      <c r="AT7" s="1" t="s">
        <v>182</v>
      </c>
      <c r="AU7" s="1" t="s">
        <v>187</v>
      </c>
      <c r="AV7" s="1" t="s">
        <v>32</v>
      </c>
      <c r="AW7" s="1" t="s">
        <v>190</v>
      </c>
      <c r="AX7" s="1" t="s">
        <v>59</v>
      </c>
      <c r="AY7" s="1" t="s">
        <v>57</v>
      </c>
      <c r="AZ7" s="1" t="s">
        <v>117</v>
      </c>
      <c r="BA7" s="1" t="s">
        <v>58</v>
      </c>
      <c r="BB7" s="1" t="s">
        <v>190</v>
      </c>
      <c r="BC7" s="1" t="s">
        <v>190</v>
      </c>
      <c r="BD7" s="1" t="s">
        <v>62</v>
      </c>
      <c r="BE7" s="1" t="s">
        <v>117</v>
      </c>
      <c r="BF7" s="1" t="s">
        <v>58</v>
      </c>
      <c r="BG7" s="1" t="s">
        <v>190</v>
      </c>
      <c r="BH7" s="1" t="s">
        <v>190</v>
      </c>
      <c r="BI7" s="1" t="s">
        <v>190</v>
      </c>
      <c r="BJ7" s="1" t="s">
        <v>59</v>
      </c>
      <c r="BK7" s="1" t="s">
        <v>60</v>
      </c>
      <c r="BL7" s="1" t="s">
        <v>190</v>
      </c>
      <c r="BM7" s="1" t="s">
        <v>191</v>
      </c>
      <c r="BN7" s="1" t="s">
        <v>190</v>
      </c>
      <c r="BO7" s="1" t="s">
        <v>190</v>
      </c>
      <c r="BP7" s="1" t="s">
        <v>190</v>
      </c>
      <c r="BQ7" s="1" t="s">
        <v>194</v>
      </c>
      <c r="BR7" s="1" t="s">
        <v>188</v>
      </c>
      <c r="BS7" s="1" t="s">
        <v>188</v>
      </c>
      <c r="BT7" s="1" t="s">
        <v>188</v>
      </c>
      <c r="BU7" s="1" t="s">
        <v>191</v>
      </c>
      <c r="BV7" s="1" t="s">
        <v>191</v>
      </c>
      <c r="BW7" s="1" t="s">
        <v>190</v>
      </c>
      <c r="BX7" s="1" t="s">
        <v>190</v>
      </c>
      <c r="BY7" s="1" t="s">
        <v>190</v>
      </c>
      <c r="BZ7" s="1" t="s">
        <v>190</v>
      </c>
      <c r="CA7" s="1" t="s">
        <v>190</v>
      </c>
      <c r="CB7" s="1" t="s">
        <v>3</v>
      </c>
      <c r="CC7" s="1" t="s">
        <v>190</v>
      </c>
      <c r="CD7" s="1" t="s">
        <v>190</v>
      </c>
      <c r="CE7" s="1" t="s">
        <v>190</v>
      </c>
      <c r="CF7" s="1" t="s">
        <v>190</v>
      </c>
      <c r="CG7" s="1" t="s">
        <v>190</v>
      </c>
      <c r="CM7">
        <v>6</v>
      </c>
      <c r="CN7" s="1" t="s">
        <v>11</v>
      </c>
      <c r="CO7" s="1" t="s">
        <v>15</v>
      </c>
      <c r="CP7" s="2" t="s">
        <v>28</v>
      </c>
      <c r="CQ7" s="1" t="s">
        <v>68</v>
      </c>
      <c r="CR7" s="1" t="s">
        <v>190</v>
      </c>
      <c r="CS7" s="1" t="s">
        <v>72</v>
      </c>
      <c r="CT7" s="1" t="s">
        <v>190</v>
      </c>
      <c r="CU7" s="1" t="s">
        <v>73</v>
      </c>
      <c r="CV7" s="1" t="s">
        <v>187</v>
      </c>
      <c r="DG7">
        <v>5</v>
      </c>
      <c r="DH7" s="1" t="s">
        <v>196</v>
      </c>
      <c r="DI7" s="1" t="s">
        <v>101</v>
      </c>
      <c r="DJ7" s="1" t="s">
        <v>102</v>
      </c>
      <c r="DK7" s="1" t="s">
        <v>60</v>
      </c>
      <c r="DL7" s="1" t="s">
        <v>187</v>
      </c>
      <c r="DM7" s="1" t="s">
        <v>190</v>
      </c>
      <c r="DN7" s="1" t="s">
        <v>191</v>
      </c>
      <c r="DO7" s="1" t="s">
        <v>191</v>
      </c>
      <c r="DP7" s="1" t="s">
        <v>190</v>
      </c>
      <c r="DQ7" s="1" t="s">
        <v>190</v>
      </c>
      <c r="DR7" s="1" t="s">
        <v>190</v>
      </c>
      <c r="EA7">
        <v>6</v>
      </c>
      <c r="EB7" s="1" t="s">
        <v>15</v>
      </c>
      <c r="EC7" s="1" t="s">
        <v>149</v>
      </c>
      <c r="ED7" s="1" t="s">
        <v>190</v>
      </c>
      <c r="EE7" s="1" t="s">
        <v>191</v>
      </c>
      <c r="EF7" s="1" t="s">
        <v>190</v>
      </c>
      <c r="EG7" s="1" t="s">
        <v>190</v>
      </c>
      <c r="EH7" s="1" t="s">
        <v>190</v>
      </c>
      <c r="EI7" s="1" t="s">
        <v>56</v>
      </c>
      <c r="EJ7" s="1" t="s">
        <v>187</v>
      </c>
      <c r="EK7" s="1" t="s">
        <v>71</v>
      </c>
      <c r="EL7" s="1" t="s">
        <v>191</v>
      </c>
      <c r="EM7" s="1" t="s">
        <v>190</v>
      </c>
      <c r="EN7" s="1" t="s">
        <v>190</v>
      </c>
      <c r="FY7">
        <v>6</v>
      </c>
      <c r="FZ7" s="1" t="s">
        <v>50</v>
      </c>
      <c r="GA7" s="1" t="s">
        <v>194</v>
      </c>
      <c r="GB7" s="1" t="s">
        <v>193</v>
      </c>
      <c r="GC7" s="1" t="s">
        <v>189</v>
      </c>
      <c r="GD7" s="1" t="s">
        <v>47</v>
      </c>
      <c r="GE7" s="1" t="s">
        <v>175</v>
      </c>
      <c r="GF7" s="1" t="s">
        <v>175</v>
      </c>
      <c r="GG7" s="1" t="s">
        <v>196</v>
      </c>
      <c r="GH7" s="1" t="s">
        <v>196</v>
      </c>
      <c r="GI7" s="1" t="s">
        <v>176</v>
      </c>
      <c r="GJ7" s="1" t="s">
        <v>51</v>
      </c>
      <c r="GK7" s="1" t="s">
        <v>190</v>
      </c>
      <c r="GL7" s="1" t="s">
        <v>191</v>
      </c>
      <c r="GM7" s="1" t="s">
        <v>190</v>
      </c>
      <c r="GN7" s="1" t="s">
        <v>191</v>
      </c>
      <c r="GO7" s="1" t="s">
        <v>190</v>
      </c>
      <c r="GP7" s="1" t="s">
        <v>192</v>
      </c>
      <c r="GQ7" s="1" t="s">
        <v>190</v>
      </c>
      <c r="GR7" s="1" t="s">
        <v>190</v>
      </c>
      <c r="GS7" s="1" t="s">
        <v>196</v>
      </c>
      <c r="HW7">
        <v>5</v>
      </c>
      <c r="HX7" s="1" t="s">
        <v>122</v>
      </c>
      <c r="HY7" s="1" t="s">
        <v>188</v>
      </c>
    </row>
    <row r="8" spans="1:233" ht="38.25" x14ac:dyDescent="0.2">
      <c r="AE8">
        <v>6</v>
      </c>
      <c r="AF8" s="1" t="s">
        <v>11</v>
      </c>
      <c r="AG8" s="1" t="s">
        <v>40</v>
      </c>
      <c r="AH8" s="1" t="s">
        <v>190</v>
      </c>
      <c r="AI8" s="1" t="s">
        <v>187</v>
      </c>
      <c r="AJ8" s="1" t="s">
        <v>187</v>
      </c>
      <c r="AK8" s="1" t="s">
        <v>54</v>
      </c>
      <c r="AL8" s="1" t="s">
        <v>190</v>
      </c>
      <c r="AM8" s="1" t="s">
        <v>190</v>
      </c>
      <c r="AN8" s="1" t="s">
        <v>190</v>
      </c>
      <c r="AO8" s="1" t="s">
        <v>190</v>
      </c>
      <c r="AP8" s="1" t="s">
        <v>190</v>
      </c>
      <c r="AQ8" s="1" t="s">
        <v>190</v>
      </c>
      <c r="AR8" s="1" t="s">
        <v>55</v>
      </c>
      <c r="AS8" s="1" t="s">
        <v>190</v>
      </c>
      <c r="AT8" s="1" t="s">
        <v>56</v>
      </c>
      <c r="AU8" s="1" t="s">
        <v>190</v>
      </c>
      <c r="AV8" s="1" t="s">
        <v>190</v>
      </c>
      <c r="AW8" s="1" t="s">
        <v>190</v>
      </c>
      <c r="AX8" s="1" t="s">
        <v>190</v>
      </c>
      <c r="AY8" s="1" t="s">
        <v>57</v>
      </c>
      <c r="AZ8" s="1" t="s">
        <v>11</v>
      </c>
      <c r="BA8" s="1" t="s">
        <v>58</v>
      </c>
      <c r="BB8" s="1" t="s">
        <v>190</v>
      </c>
      <c r="BC8" s="1" t="s">
        <v>190</v>
      </c>
      <c r="BD8" s="1" t="s">
        <v>190</v>
      </c>
      <c r="BE8" s="1" t="s">
        <v>190</v>
      </c>
      <c r="BF8" s="1" t="s">
        <v>190</v>
      </c>
      <c r="BG8" s="1" t="s">
        <v>190</v>
      </c>
      <c r="BH8" s="1" t="s">
        <v>190</v>
      </c>
      <c r="BI8" s="1" t="s">
        <v>190</v>
      </c>
      <c r="BJ8" s="1" t="s">
        <v>59</v>
      </c>
      <c r="BK8" s="1" t="s">
        <v>60</v>
      </c>
      <c r="BL8" s="1" t="s">
        <v>187</v>
      </c>
      <c r="BM8" s="1" t="s">
        <v>191</v>
      </c>
      <c r="BN8" s="1" t="s">
        <v>190</v>
      </c>
      <c r="BO8" s="1" t="s">
        <v>190</v>
      </c>
      <c r="BP8" s="1" t="s">
        <v>190</v>
      </c>
      <c r="BQ8" s="1" t="s">
        <v>190</v>
      </c>
      <c r="BR8" s="1" t="s">
        <v>191</v>
      </c>
      <c r="BS8" s="1" t="s">
        <v>191</v>
      </c>
      <c r="BT8" s="1" t="s">
        <v>191</v>
      </c>
      <c r="BU8" s="1" t="s">
        <v>191</v>
      </c>
      <c r="BV8" s="1" t="s">
        <v>191</v>
      </c>
      <c r="BW8" s="1" t="s">
        <v>190</v>
      </c>
      <c r="BX8" s="1" t="s">
        <v>190</v>
      </c>
      <c r="BY8" s="1" t="s">
        <v>190</v>
      </c>
      <c r="BZ8" s="1" t="s">
        <v>190</v>
      </c>
      <c r="CA8" s="1" t="s">
        <v>190</v>
      </c>
      <c r="CB8" s="1" t="s">
        <v>11</v>
      </c>
      <c r="CC8" s="1" t="s">
        <v>190</v>
      </c>
      <c r="CD8" s="1" t="s">
        <v>190</v>
      </c>
      <c r="CE8" s="1" t="s">
        <v>190</v>
      </c>
      <c r="CF8" s="1" t="s">
        <v>190</v>
      </c>
      <c r="CG8" s="1" t="s">
        <v>190</v>
      </c>
      <c r="CM8">
        <v>6</v>
      </c>
      <c r="CN8" s="1" t="s">
        <v>11</v>
      </c>
      <c r="CO8" s="1" t="s">
        <v>16</v>
      </c>
      <c r="CP8" s="2" t="s">
        <v>23</v>
      </c>
      <c r="CQ8" s="1" t="s">
        <v>75</v>
      </c>
      <c r="CR8" s="1" t="s">
        <v>190</v>
      </c>
      <c r="CS8" s="1" t="s">
        <v>74</v>
      </c>
      <c r="CT8" s="1" t="s">
        <v>190</v>
      </c>
      <c r="CU8" s="1" t="s">
        <v>73</v>
      </c>
      <c r="CV8" s="1" t="s">
        <v>190</v>
      </c>
      <c r="DG8">
        <v>5</v>
      </c>
      <c r="DH8" s="1" t="s">
        <v>196</v>
      </c>
      <c r="DI8" s="1" t="s">
        <v>103</v>
      </c>
      <c r="DJ8" s="1" t="s">
        <v>104</v>
      </c>
      <c r="DK8" s="1" t="s">
        <v>60</v>
      </c>
      <c r="DL8" s="1" t="s">
        <v>187</v>
      </c>
      <c r="DM8" s="1" t="s">
        <v>190</v>
      </c>
      <c r="DN8" s="1" t="s">
        <v>191</v>
      </c>
      <c r="DO8" s="1" t="s">
        <v>191</v>
      </c>
      <c r="DP8" s="1" t="s">
        <v>190</v>
      </c>
      <c r="DQ8" s="1" t="s">
        <v>190</v>
      </c>
      <c r="DR8" s="1" t="s">
        <v>190</v>
      </c>
      <c r="EA8">
        <v>6</v>
      </c>
      <c r="EB8" s="1" t="s">
        <v>16</v>
      </c>
      <c r="EC8" s="1" t="s">
        <v>149</v>
      </c>
      <c r="ED8" s="1" t="s">
        <v>190</v>
      </c>
      <c r="EE8" s="1" t="s">
        <v>194</v>
      </c>
      <c r="EF8" s="1" t="s">
        <v>190</v>
      </c>
      <c r="EG8" s="1" t="s">
        <v>190</v>
      </c>
      <c r="EH8" s="1" t="s">
        <v>190</v>
      </c>
      <c r="EI8" s="1" t="s">
        <v>56</v>
      </c>
      <c r="EJ8" s="1" t="s">
        <v>187</v>
      </c>
      <c r="EK8" s="1" t="s">
        <v>152</v>
      </c>
      <c r="EL8" s="1" t="s">
        <v>191</v>
      </c>
      <c r="EM8" s="1" t="s">
        <v>190</v>
      </c>
      <c r="EN8" s="1" t="s">
        <v>190</v>
      </c>
      <c r="FY8">
        <v>6</v>
      </c>
      <c r="FZ8" s="1" t="s">
        <v>50</v>
      </c>
      <c r="GA8" s="1" t="s">
        <v>194</v>
      </c>
      <c r="GB8" s="1" t="s">
        <v>193</v>
      </c>
      <c r="GC8" s="1" t="s">
        <v>189</v>
      </c>
      <c r="GD8" s="1" t="s">
        <v>47</v>
      </c>
      <c r="GE8" s="1" t="s">
        <v>177</v>
      </c>
      <c r="GF8" s="1" t="s">
        <v>177</v>
      </c>
      <c r="GG8" s="1" t="s">
        <v>196</v>
      </c>
      <c r="GH8" s="1" t="s">
        <v>196</v>
      </c>
      <c r="GI8" s="1" t="s">
        <v>178</v>
      </c>
      <c r="GJ8" s="1" t="s">
        <v>51</v>
      </c>
      <c r="GK8" s="1" t="s">
        <v>190</v>
      </c>
      <c r="GL8" s="1" t="s">
        <v>191</v>
      </c>
      <c r="GM8" s="1" t="s">
        <v>190</v>
      </c>
      <c r="GN8" s="1" t="s">
        <v>191</v>
      </c>
      <c r="GO8" s="1" t="s">
        <v>190</v>
      </c>
      <c r="GP8" s="1" t="s">
        <v>192</v>
      </c>
      <c r="GQ8" s="1" t="s">
        <v>190</v>
      </c>
      <c r="GR8" s="1" t="s">
        <v>190</v>
      </c>
      <c r="GS8" s="1" t="s">
        <v>196</v>
      </c>
      <c r="HW8">
        <v>5</v>
      </c>
      <c r="HX8" s="1" t="s">
        <v>123</v>
      </c>
      <c r="HY8" s="1" t="s">
        <v>190</v>
      </c>
    </row>
    <row r="9" spans="1:233" ht="76.5" x14ac:dyDescent="0.2">
      <c r="AE9">
        <v>6</v>
      </c>
      <c r="AF9" s="1" t="s">
        <v>105</v>
      </c>
      <c r="AG9" s="1" t="s">
        <v>106</v>
      </c>
      <c r="AH9" s="1" t="s">
        <v>187</v>
      </c>
      <c r="AI9" s="1" t="s">
        <v>190</v>
      </c>
      <c r="AJ9" s="1" t="s">
        <v>61</v>
      </c>
      <c r="AK9" s="1" t="s">
        <v>54</v>
      </c>
      <c r="AL9" s="1" t="s">
        <v>190</v>
      </c>
      <c r="AM9" s="1" t="s">
        <v>190</v>
      </c>
      <c r="AN9" s="1" t="s">
        <v>190</v>
      </c>
      <c r="AO9" s="1" t="s">
        <v>190</v>
      </c>
      <c r="AP9" s="1" t="s">
        <v>190</v>
      </c>
      <c r="AQ9" s="1" t="s">
        <v>190</v>
      </c>
      <c r="AR9" s="1" t="s">
        <v>190</v>
      </c>
      <c r="AS9" s="1" t="s">
        <v>191</v>
      </c>
      <c r="AT9" s="1" t="s">
        <v>182</v>
      </c>
      <c r="AU9" s="1" t="s">
        <v>190</v>
      </c>
      <c r="AV9" s="1" t="s">
        <v>190</v>
      </c>
      <c r="AW9" s="1" t="s">
        <v>190</v>
      </c>
      <c r="AX9" s="1" t="s">
        <v>59</v>
      </c>
      <c r="AY9" s="1" t="s">
        <v>72</v>
      </c>
      <c r="AZ9" s="1" t="s">
        <v>105</v>
      </c>
      <c r="BA9" s="1" t="s">
        <v>58</v>
      </c>
      <c r="BB9" s="1" t="s">
        <v>190</v>
      </c>
      <c r="BC9" s="1" t="s">
        <v>190</v>
      </c>
      <c r="BD9" s="1" t="s">
        <v>62</v>
      </c>
      <c r="BE9" s="1" t="s">
        <v>190</v>
      </c>
      <c r="BF9" s="1" t="s">
        <v>190</v>
      </c>
      <c r="BG9" s="1" t="s">
        <v>190</v>
      </c>
      <c r="BH9" s="1" t="s">
        <v>190</v>
      </c>
      <c r="BI9" s="1" t="s">
        <v>190</v>
      </c>
      <c r="BJ9" s="1" t="s">
        <v>59</v>
      </c>
      <c r="BK9" s="1" t="s">
        <v>60</v>
      </c>
      <c r="BL9" s="1" t="s">
        <v>190</v>
      </c>
      <c r="BM9" s="1" t="s">
        <v>191</v>
      </c>
      <c r="BN9" s="1" t="s">
        <v>190</v>
      </c>
      <c r="BO9" s="1" t="s">
        <v>190</v>
      </c>
      <c r="BP9" s="1" t="s">
        <v>190</v>
      </c>
      <c r="BQ9" s="1" t="s">
        <v>190</v>
      </c>
      <c r="BR9" s="1" t="s">
        <v>188</v>
      </c>
      <c r="BS9" s="1" t="s">
        <v>188</v>
      </c>
      <c r="BT9" s="1" t="s">
        <v>188</v>
      </c>
      <c r="BU9" s="1" t="s">
        <v>159</v>
      </c>
      <c r="BV9" s="1" t="s">
        <v>191</v>
      </c>
      <c r="BW9" s="1" t="s">
        <v>190</v>
      </c>
      <c r="BX9" s="1" t="s">
        <v>190</v>
      </c>
      <c r="BY9" s="1" t="s">
        <v>190</v>
      </c>
      <c r="BZ9" s="1" t="s">
        <v>190</v>
      </c>
      <c r="CA9" s="1" t="s">
        <v>190</v>
      </c>
      <c r="CB9" s="1" t="s">
        <v>4</v>
      </c>
      <c r="CC9" s="1" t="s">
        <v>190</v>
      </c>
      <c r="CD9" s="1" t="s">
        <v>190</v>
      </c>
      <c r="CE9" s="1" t="s">
        <v>190</v>
      </c>
      <c r="CF9" s="1" t="s">
        <v>190</v>
      </c>
      <c r="CG9" s="1" t="s">
        <v>190</v>
      </c>
      <c r="CM9">
        <v>6</v>
      </c>
      <c r="CN9" s="1" t="s">
        <v>11</v>
      </c>
      <c r="CO9" s="1" t="s">
        <v>17</v>
      </c>
      <c r="CP9" s="2" t="s">
        <v>29</v>
      </c>
      <c r="CQ9" s="1" t="s">
        <v>76</v>
      </c>
      <c r="CR9" s="1" t="s">
        <v>190</v>
      </c>
      <c r="CS9" s="1" t="s">
        <v>72</v>
      </c>
      <c r="CT9" s="1" t="s">
        <v>190</v>
      </c>
      <c r="CU9" s="1" t="s">
        <v>73</v>
      </c>
      <c r="CV9" s="1" t="s">
        <v>187</v>
      </c>
      <c r="DG9">
        <v>5</v>
      </c>
      <c r="DH9" s="1" t="s">
        <v>196</v>
      </c>
      <c r="DI9" s="1" t="s">
        <v>105</v>
      </c>
      <c r="DJ9" s="1" t="s">
        <v>106</v>
      </c>
      <c r="DK9" s="1" t="s">
        <v>60</v>
      </c>
      <c r="DL9" s="1" t="s">
        <v>187</v>
      </c>
      <c r="DM9" s="1" t="s">
        <v>190</v>
      </c>
      <c r="DN9" s="1" t="s">
        <v>191</v>
      </c>
      <c r="DO9" s="1" t="s">
        <v>191</v>
      </c>
      <c r="DP9" s="1" t="s">
        <v>190</v>
      </c>
      <c r="DQ9" s="1" t="s">
        <v>190</v>
      </c>
      <c r="DR9" s="1" t="s">
        <v>190</v>
      </c>
      <c r="EA9">
        <v>6</v>
      </c>
      <c r="EB9" s="1" t="s">
        <v>17</v>
      </c>
      <c r="EC9" s="1" t="s">
        <v>149</v>
      </c>
      <c r="ED9" s="1" t="s">
        <v>190</v>
      </c>
      <c r="EE9" s="1" t="s">
        <v>191</v>
      </c>
      <c r="EF9" s="1" t="s">
        <v>190</v>
      </c>
      <c r="EG9" s="1" t="s">
        <v>190</v>
      </c>
      <c r="EH9" s="1" t="s">
        <v>190</v>
      </c>
      <c r="EI9" s="1" t="s">
        <v>56</v>
      </c>
      <c r="EJ9" s="1" t="s">
        <v>187</v>
      </c>
      <c r="EK9" s="1" t="s">
        <v>157</v>
      </c>
      <c r="EL9" s="1" t="s">
        <v>191</v>
      </c>
      <c r="EM9" s="1" t="s">
        <v>190</v>
      </c>
      <c r="EN9" s="1" t="s">
        <v>190</v>
      </c>
      <c r="FY9">
        <v>6</v>
      </c>
      <c r="FZ9" s="1" t="s">
        <v>50</v>
      </c>
      <c r="GA9" s="1" t="s">
        <v>194</v>
      </c>
      <c r="GB9" s="1" t="s">
        <v>193</v>
      </c>
      <c r="GC9" s="1" t="s">
        <v>189</v>
      </c>
      <c r="GD9" s="1" t="s">
        <v>47</v>
      </c>
      <c r="GE9" s="1" t="s">
        <v>179</v>
      </c>
      <c r="GF9" s="1" t="s">
        <v>179</v>
      </c>
      <c r="GG9" s="1" t="s">
        <v>196</v>
      </c>
      <c r="GH9" s="1" t="s">
        <v>196</v>
      </c>
      <c r="GI9" s="1" t="s">
        <v>94</v>
      </c>
      <c r="GJ9" s="1" t="s">
        <v>51</v>
      </c>
      <c r="GK9" s="1" t="s">
        <v>190</v>
      </c>
      <c r="GL9" s="1" t="s">
        <v>191</v>
      </c>
      <c r="GM9" s="1" t="s">
        <v>190</v>
      </c>
      <c r="GN9" s="1" t="s">
        <v>191</v>
      </c>
      <c r="GO9" s="1" t="s">
        <v>190</v>
      </c>
      <c r="GP9" s="1" t="s">
        <v>192</v>
      </c>
      <c r="GQ9" s="1" t="s">
        <v>190</v>
      </c>
      <c r="GR9" s="1" t="s">
        <v>190</v>
      </c>
      <c r="GS9" s="1" t="s">
        <v>196</v>
      </c>
      <c r="HW9">
        <v>5</v>
      </c>
      <c r="HX9" s="1" t="s">
        <v>124</v>
      </c>
      <c r="HY9" s="1" t="s">
        <v>188</v>
      </c>
    </row>
    <row r="10" spans="1:233" ht="38.25" x14ac:dyDescent="0.2">
      <c r="AE10">
        <v>6</v>
      </c>
      <c r="AF10" s="1" t="s">
        <v>103</v>
      </c>
      <c r="AG10" s="1" t="s">
        <v>104</v>
      </c>
      <c r="AH10" s="1" t="s">
        <v>187</v>
      </c>
      <c r="AI10" s="1" t="s">
        <v>190</v>
      </c>
      <c r="AJ10" s="1" t="s">
        <v>61</v>
      </c>
      <c r="AK10" s="1" t="s">
        <v>63</v>
      </c>
      <c r="AL10" s="1" t="s">
        <v>190</v>
      </c>
      <c r="AM10" s="1" t="s">
        <v>190</v>
      </c>
      <c r="AN10" s="1" t="s">
        <v>190</v>
      </c>
      <c r="AO10" s="1" t="s">
        <v>190</v>
      </c>
      <c r="AP10" s="1" t="s">
        <v>190</v>
      </c>
      <c r="AQ10" s="1" t="s">
        <v>190</v>
      </c>
      <c r="AR10" s="1" t="s">
        <v>190</v>
      </c>
      <c r="AS10" s="1" t="s">
        <v>191</v>
      </c>
      <c r="AT10" s="1" t="s">
        <v>182</v>
      </c>
      <c r="AU10" s="1" t="s">
        <v>190</v>
      </c>
      <c r="AV10" s="1" t="s">
        <v>190</v>
      </c>
      <c r="AW10" s="1" t="s">
        <v>190</v>
      </c>
      <c r="AX10" s="1" t="s">
        <v>59</v>
      </c>
      <c r="AY10" s="1" t="s">
        <v>57</v>
      </c>
      <c r="AZ10" s="1" t="s">
        <v>103</v>
      </c>
      <c r="BA10" s="1" t="s">
        <v>58</v>
      </c>
      <c r="BB10" s="1" t="s">
        <v>190</v>
      </c>
      <c r="BC10" s="1" t="s">
        <v>190</v>
      </c>
      <c r="BD10" s="1" t="s">
        <v>62</v>
      </c>
      <c r="BE10" s="1" t="s">
        <v>190</v>
      </c>
      <c r="BF10" s="1" t="s">
        <v>190</v>
      </c>
      <c r="BG10" s="1" t="s">
        <v>190</v>
      </c>
      <c r="BH10" s="1" t="s">
        <v>190</v>
      </c>
      <c r="BI10" s="1" t="s">
        <v>190</v>
      </c>
      <c r="BJ10" s="1" t="s">
        <v>59</v>
      </c>
      <c r="BK10" s="1" t="s">
        <v>60</v>
      </c>
      <c r="BL10" s="1" t="s">
        <v>190</v>
      </c>
      <c r="BM10" s="1" t="s">
        <v>191</v>
      </c>
      <c r="BN10" s="1" t="s">
        <v>190</v>
      </c>
      <c r="BO10" s="1" t="s">
        <v>190</v>
      </c>
      <c r="BP10" s="1" t="s">
        <v>190</v>
      </c>
      <c r="BQ10" s="1" t="s">
        <v>190</v>
      </c>
      <c r="BR10" s="1" t="s">
        <v>188</v>
      </c>
      <c r="BS10" s="1" t="s">
        <v>188</v>
      </c>
      <c r="BT10" s="1" t="s">
        <v>188</v>
      </c>
      <c r="BU10" s="1" t="s">
        <v>154</v>
      </c>
      <c r="BV10" s="1" t="s">
        <v>191</v>
      </c>
      <c r="BW10" s="1" t="s">
        <v>190</v>
      </c>
      <c r="BX10" s="1" t="s">
        <v>190</v>
      </c>
      <c r="BY10" s="1" t="s">
        <v>190</v>
      </c>
      <c r="BZ10" s="1" t="s">
        <v>190</v>
      </c>
      <c r="CA10" s="1" t="s">
        <v>190</v>
      </c>
      <c r="CB10" s="1" t="s">
        <v>5</v>
      </c>
      <c r="CC10" s="1" t="s">
        <v>190</v>
      </c>
      <c r="CD10" s="1" t="s">
        <v>190</v>
      </c>
      <c r="CE10" s="1" t="s">
        <v>190</v>
      </c>
      <c r="CF10" s="1" t="s">
        <v>190</v>
      </c>
      <c r="CG10" s="1" t="s">
        <v>190</v>
      </c>
      <c r="CM10">
        <v>6</v>
      </c>
      <c r="CN10" s="1" t="s">
        <v>11</v>
      </c>
      <c r="CO10" s="1" t="s">
        <v>18</v>
      </c>
      <c r="CP10" s="2" t="s">
        <v>24</v>
      </c>
      <c r="CQ10" s="1" t="s">
        <v>77</v>
      </c>
      <c r="CR10" s="1" t="s">
        <v>190</v>
      </c>
      <c r="CS10" s="1" t="s">
        <v>74</v>
      </c>
      <c r="CT10" s="1" t="s">
        <v>190</v>
      </c>
      <c r="CU10" s="1" t="s">
        <v>73</v>
      </c>
      <c r="CV10" s="1" t="s">
        <v>190</v>
      </c>
      <c r="DG10">
        <v>5</v>
      </c>
      <c r="DH10" s="1" t="s">
        <v>196</v>
      </c>
      <c r="DI10" s="1" t="s">
        <v>107</v>
      </c>
      <c r="DJ10" s="1" t="s">
        <v>108</v>
      </c>
      <c r="DK10" s="1" t="s">
        <v>54</v>
      </c>
      <c r="DL10" s="1" t="s">
        <v>190</v>
      </c>
      <c r="DM10" s="1" t="s">
        <v>194</v>
      </c>
      <c r="DN10" s="1" t="s">
        <v>194</v>
      </c>
      <c r="DO10" s="1" t="s">
        <v>191</v>
      </c>
      <c r="DP10" s="1" t="s">
        <v>190</v>
      </c>
      <c r="DQ10" s="1" t="s">
        <v>190</v>
      </c>
      <c r="DR10" s="1" t="s">
        <v>166</v>
      </c>
      <c r="EA10">
        <v>6</v>
      </c>
      <c r="EB10" s="1" t="s">
        <v>18</v>
      </c>
      <c r="EC10" s="1" t="s">
        <v>149</v>
      </c>
      <c r="ED10" s="1" t="s">
        <v>190</v>
      </c>
      <c r="EE10" s="1" t="s">
        <v>194</v>
      </c>
      <c r="EF10" s="1" t="s">
        <v>190</v>
      </c>
      <c r="EG10" s="1" t="s">
        <v>190</v>
      </c>
      <c r="EH10" s="1" t="s">
        <v>190</v>
      </c>
      <c r="EI10" s="1" t="s">
        <v>56</v>
      </c>
      <c r="EJ10" s="1" t="s">
        <v>187</v>
      </c>
      <c r="EK10" s="1" t="s">
        <v>153</v>
      </c>
      <c r="EL10" s="1" t="s">
        <v>191</v>
      </c>
      <c r="EM10" s="1" t="s">
        <v>190</v>
      </c>
      <c r="EN10" s="1" t="s">
        <v>190</v>
      </c>
      <c r="FY10">
        <v>6</v>
      </c>
      <c r="FZ10" s="1" t="s">
        <v>50</v>
      </c>
      <c r="GA10" s="1" t="s">
        <v>194</v>
      </c>
      <c r="GB10" s="1" t="s">
        <v>193</v>
      </c>
      <c r="GC10" s="1" t="s">
        <v>189</v>
      </c>
      <c r="GD10" s="1" t="s">
        <v>47</v>
      </c>
      <c r="GE10" s="1" t="s">
        <v>95</v>
      </c>
      <c r="GF10" s="1" t="s">
        <v>95</v>
      </c>
      <c r="GG10" s="1" t="s">
        <v>196</v>
      </c>
      <c r="GH10" s="1" t="s">
        <v>196</v>
      </c>
      <c r="GI10" s="1" t="s">
        <v>96</v>
      </c>
      <c r="GJ10" s="1" t="s">
        <v>51</v>
      </c>
      <c r="GK10" s="1" t="s">
        <v>190</v>
      </c>
      <c r="GL10" s="1" t="s">
        <v>191</v>
      </c>
      <c r="GM10" s="1" t="s">
        <v>190</v>
      </c>
      <c r="GN10" s="1" t="s">
        <v>191</v>
      </c>
      <c r="GO10" s="1" t="s">
        <v>190</v>
      </c>
      <c r="GP10" s="1" t="s">
        <v>192</v>
      </c>
      <c r="GQ10" s="1" t="s">
        <v>190</v>
      </c>
      <c r="GR10" s="1" t="s">
        <v>190</v>
      </c>
      <c r="GS10" s="1" t="s">
        <v>196</v>
      </c>
      <c r="HW10">
        <v>5</v>
      </c>
      <c r="HX10" s="1" t="s">
        <v>125</v>
      </c>
      <c r="HY10" s="1" t="s">
        <v>190</v>
      </c>
    </row>
    <row r="11" spans="1:233" ht="76.5" x14ac:dyDescent="0.2">
      <c r="AE11">
        <v>6</v>
      </c>
      <c r="AF11" s="1" t="s">
        <v>43</v>
      </c>
      <c r="AG11" s="1" t="s">
        <v>44</v>
      </c>
      <c r="AH11" s="1" t="s">
        <v>187</v>
      </c>
      <c r="AI11" s="1" t="s">
        <v>190</v>
      </c>
      <c r="AJ11" s="1" t="s">
        <v>61</v>
      </c>
      <c r="AK11" s="1" t="s">
        <v>65</v>
      </c>
      <c r="AL11" s="1" t="s">
        <v>190</v>
      </c>
      <c r="AM11" s="1" t="s">
        <v>190</v>
      </c>
      <c r="AN11" s="1" t="s">
        <v>190</v>
      </c>
      <c r="AO11" s="1" t="s">
        <v>190</v>
      </c>
      <c r="AP11" s="1" t="s">
        <v>190</v>
      </c>
      <c r="AQ11" s="1" t="s">
        <v>190</v>
      </c>
      <c r="AR11" s="1" t="s">
        <v>190</v>
      </c>
      <c r="AS11" s="1" t="s">
        <v>191</v>
      </c>
      <c r="AT11" s="1" t="s">
        <v>182</v>
      </c>
      <c r="AU11" s="1" t="s">
        <v>190</v>
      </c>
      <c r="AV11" s="1" t="s">
        <v>190</v>
      </c>
      <c r="AW11" s="1" t="s">
        <v>190</v>
      </c>
      <c r="AX11" s="1" t="s">
        <v>59</v>
      </c>
      <c r="AY11" s="1" t="s">
        <v>57</v>
      </c>
      <c r="AZ11" s="1" t="s">
        <v>43</v>
      </c>
      <c r="BA11" s="1" t="s">
        <v>58</v>
      </c>
      <c r="BB11" s="1" t="s">
        <v>190</v>
      </c>
      <c r="BC11" s="1" t="s">
        <v>190</v>
      </c>
      <c r="BD11" s="1" t="s">
        <v>62</v>
      </c>
      <c r="BE11" s="1" t="s">
        <v>190</v>
      </c>
      <c r="BF11" s="1" t="s">
        <v>190</v>
      </c>
      <c r="BG11" s="1" t="s">
        <v>190</v>
      </c>
      <c r="BH11" s="1" t="s">
        <v>190</v>
      </c>
      <c r="BI11" s="1" t="s">
        <v>190</v>
      </c>
      <c r="BJ11" s="1" t="s">
        <v>59</v>
      </c>
      <c r="BK11" s="1" t="s">
        <v>60</v>
      </c>
      <c r="BL11" s="1" t="s">
        <v>190</v>
      </c>
      <c r="BM11" s="1" t="s">
        <v>191</v>
      </c>
      <c r="BN11" s="1" t="s">
        <v>190</v>
      </c>
      <c r="BO11" s="1" t="s">
        <v>190</v>
      </c>
      <c r="BP11" s="1" t="s">
        <v>190</v>
      </c>
      <c r="BQ11" s="1" t="s">
        <v>190</v>
      </c>
      <c r="BR11" s="1" t="s">
        <v>188</v>
      </c>
      <c r="BS11" s="1" t="s">
        <v>188</v>
      </c>
      <c r="BT11" s="1" t="s">
        <v>188</v>
      </c>
      <c r="BU11" s="1" t="s">
        <v>150</v>
      </c>
      <c r="BV11" s="1" t="s">
        <v>191</v>
      </c>
      <c r="BW11" s="1" t="s">
        <v>190</v>
      </c>
      <c r="BX11" s="1" t="s">
        <v>190</v>
      </c>
      <c r="BY11" s="1" t="s">
        <v>190</v>
      </c>
      <c r="BZ11" s="1" t="s">
        <v>190</v>
      </c>
      <c r="CA11" s="1" t="s">
        <v>190</v>
      </c>
      <c r="CB11" s="1" t="s">
        <v>6</v>
      </c>
      <c r="CC11" s="1" t="s">
        <v>190</v>
      </c>
      <c r="CD11" s="1" t="s">
        <v>190</v>
      </c>
      <c r="CE11" s="1" t="s">
        <v>190</v>
      </c>
      <c r="CF11" s="1" t="s">
        <v>190</v>
      </c>
      <c r="CG11" s="1" t="s">
        <v>190</v>
      </c>
      <c r="CM11">
        <v>6</v>
      </c>
      <c r="CN11" s="1" t="s">
        <v>11</v>
      </c>
      <c r="CO11" s="1" t="s">
        <v>19</v>
      </c>
      <c r="CP11" s="2" t="s">
        <v>30</v>
      </c>
      <c r="CQ11" s="1" t="s">
        <v>78</v>
      </c>
      <c r="CR11" s="1" t="s">
        <v>190</v>
      </c>
      <c r="CS11" s="1" t="s">
        <v>72</v>
      </c>
      <c r="CT11" s="1" t="s">
        <v>190</v>
      </c>
      <c r="CU11" s="1" t="s">
        <v>73</v>
      </c>
      <c r="CV11" s="1" t="s">
        <v>187</v>
      </c>
      <c r="DG11">
        <v>5</v>
      </c>
      <c r="DH11" s="1" t="s">
        <v>196</v>
      </c>
      <c r="DI11" s="1" t="s">
        <v>109</v>
      </c>
      <c r="DJ11" s="1" t="s">
        <v>110</v>
      </c>
      <c r="DK11" s="1" t="s">
        <v>63</v>
      </c>
      <c r="DL11" s="1" t="s">
        <v>190</v>
      </c>
      <c r="DM11" s="1" t="s">
        <v>194</v>
      </c>
      <c r="DN11" s="1" t="s">
        <v>66</v>
      </c>
      <c r="DO11" s="1" t="s">
        <v>191</v>
      </c>
      <c r="DP11" s="1" t="s">
        <v>190</v>
      </c>
      <c r="DQ11" s="1" t="s">
        <v>190</v>
      </c>
      <c r="DR11" s="1" t="s">
        <v>167</v>
      </c>
      <c r="EA11">
        <v>6</v>
      </c>
      <c r="EB11" s="1" t="s">
        <v>19</v>
      </c>
      <c r="EC11" s="1" t="s">
        <v>149</v>
      </c>
      <c r="ED11" s="1" t="s">
        <v>190</v>
      </c>
      <c r="EE11" s="1" t="s">
        <v>191</v>
      </c>
      <c r="EF11" s="1" t="s">
        <v>190</v>
      </c>
      <c r="EG11" s="1" t="s">
        <v>190</v>
      </c>
      <c r="EH11" s="1" t="s">
        <v>190</v>
      </c>
      <c r="EI11" s="1" t="s">
        <v>56</v>
      </c>
      <c r="EJ11" s="1" t="s">
        <v>187</v>
      </c>
      <c r="EK11" s="1" t="s">
        <v>151</v>
      </c>
      <c r="EL11" s="1" t="s">
        <v>191</v>
      </c>
      <c r="EM11" s="1" t="s">
        <v>190</v>
      </c>
      <c r="EN11" s="1" t="s">
        <v>190</v>
      </c>
      <c r="FY11">
        <v>6</v>
      </c>
      <c r="FZ11" s="1" t="s">
        <v>21</v>
      </c>
      <c r="GA11" s="1" t="s">
        <v>194</v>
      </c>
      <c r="GB11" s="1" t="s">
        <v>193</v>
      </c>
      <c r="GC11" s="1" t="s">
        <v>189</v>
      </c>
      <c r="GD11" s="1" t="s">
        <v>47</v>
      </c>
      <c r="GE11" s="1" t="s">
        <v>184</v>
      </c>
      <c r="GF11" s="1" t="s">
        <v>185</v>
      </c>
      <c r="GG11" s="1" t="s">
        <v>67</v>
      </c>
      <c r="GH11" s="1" t="s">
        <v>67</v>
      </c>
      <c r="GI11" s="1" t="s">
        <v>162</v>
      </c>
      <c r="GJ11" s="1" t="s">
        <v>51</v>
      </c>
      <c r="GK11" s="1" t="s">
        <v>190</v>
      </c>
      <c r="GL11" s="1" t="s">
        <v>191</v>
      </c>
      <c r="GM11" s="1" t="s">
        <v>190</v>
      </c>
      <c r="GN11" s="1" t="s">
        <v>191</v>
      </c>
      <c r="GO11" s="1" t="s">
        <v>190</v>
      </c>
      <c r="GP11" s="1" t="s">
        <v>192</v>
      </c>
      <c r="GQ11" s="1" t="s">
        <v>190</v>
      </c>
      <c r="GR11" s="1" t="s">
        <v>190</v>
      </c>
      <c r="GS11" s="1" t="s">
        <v>67</v>
      </c>
      <c r="HW11">
        <v>5</v>
      </c>
      <c r="HX11" s="1" t="s">
        <v>126</v>
      </c>
      <c r="HY11" s="1" t="s">
        <v>171</v>
      </c>
    </row>
    <row r="12" spans="1:233" ht="38.25" x14ac:dyDescent="0.2">
      <c r="AE12">
        <v>6</v>
      </c>
      <c r="AF12" s="1" t="s">
        <v>196</v>
      </c>
      <c r="AG12" s="1" t="s">
        <v>42</v>
      </c>
      <c r="AH12" s="1" t="s">
        <v>187</v>
      </c>
      <c r="AI12" s="1" t="s">
        <v>190</v>
      </c>
      <c r="AJ12" s="1" t="s">
        <v>61</v>
      </c>
      <c r="AK12" s="1" t="s">
        <v>68</v>
      </c>
      <c r="AL12" s="1" t="s">
        <v>190</v>
      </c>
      <c r="AM12" s="1" t="s">
        <v>190</v>
      </c>
      <c r="AN12" s="1" t="s">
        <v>190</v>
      </c>
      <c r="AO12" s="1" t="s">
        <v>190</v>
      </c>
      <c r="AP12" s="1" t="s">
        <v>190</v>
      </c>
      <c r="AQ12" s="1" t="s">
        <v>190</v>
      </c>
      <c r="AR12" s="1" t="s">
        <v>190</v>
      </c>
      <c r="AS12" s="1" t="s">
        <v>191</v>
      </c>
      <c r="AT12" s="1" t="s">
        <v>182</v>
      </c>
      <c r="AU12" s="1" t="s">
        <v>190</v>
      </c>
      <c r="AV12" s="1" t="s">
        <v>97</v>
      </c>
      <c r="AW12" s="1" t="s">
        <v>190</v>
      </c>
      <c r="AX12" s="1" t="s">
        <v>183</v>
      </c>
      <c r="AY12" s="1" t="s">
        <v>57</v>
      </c>
      <c r="AZ12" s="1" t="s">
        <v>196</v>
      </c>
      <c r="BA12" s="1" t="s">
        <v>58</v>
      </c>
      <c r="BB12" s="1" t="s">
        <v>190</v>
      </c>
      <c r="BC12" s="1" t="s">
        <v>190</v>
      </c>
      <c r="BD12" s="1" t="s">
        <v>62</v>
      </c>
      <c r="BE12" s="1" t="s">
        <v>196</v>
      </c>
      <c r="BF12" s="1" t="s">
        <v>58</v>
      </c>
      <c r="BG12" s="1" t="s">
        <v>190</v>
      </c>
      <c r="BH12" s="1" t="s">
        <v>190</v>
      </c>
      <c r="BI12" s="1" t="s">
        <v>190</v>
      </c>
      <c r="BJ12" s="1" t="s">
        <v>59</v>
      </c>
      <c r="BK12" s="1" t="s">
        <v>60</v>
      </c>
      <c r="BL12" s="1" t="s">
        <v>190</v>
      </c>
      <c r="BM12" s="1" t="s">
        <v>191</v>
      </c>
      <c r="BN12" s="1" t="s">
        <v>190</v>
      </c>
      <c r="BO12" s="1" t="s">
        <v>190</v>
      </c>
      <c r="BP12" s="1" t="s">
        <v>190</v>
      </c>
      <c r="BQ12" s="1" t="s">
        <v>194</v>
      </c>
      <c r="BR12" s="1" t="s">
        <v>188</v>
      </c>
      <c r="BS12" s="1" t="s">
        <v>188</v>
      </c>
      <c r="BT12" s="1" t="s">
        <v>188</v>
      </c>
      <c r="BU12" s="1" t="s">
        <v>158</v>
      </c>
      <c r="BV12" s="1" t="s">
        <v>191</v>
      </c>
      <c r="BW12" s="1" t="s">
        <v>190</v>
      </c>
      <c r="BX12" s="1" t="s">
        <v>190</v>
      </c>
      <c r="BY12" s="1" t="s">
        <v>190</v>
      </c>
      <c r="BZ12" s="1" t="s">
        <v>190</v>
      </c>
      <c r="CA12" s="1" t="s">
        <v>190</v>
      </c>
      <c r="CB12" s="1" t="s">
        <v>7</v>
      </c>
      <c r="CC12" s="1" t="s">
        <v>190</v>
      </c>
      <c r="CD12" s="1" t="s">
        <v>190</v>
      </c>
      <c r="CE12" s="1" t="s">
        <v>190</v>
      </c>
      <c r="CF12" s="1" t="s">
        <v>190</v>
      </c>
      <c r="CG12" s="1" t="s">
        <v>190</v>
      </c>
      <c r="CM12">
        <v>6</v>
      </c>
      <c r="CN12" s="1" t="s">
        <v>11</v>
      </c>
      <c r="CO12" s="1" t="s">
        <v>20</v>
      </c>
      <c r="CP12" s="2" t="s">
        <v>25</v>
      </c>
      <c r="CQ12" s="1" t="s">
        <v>79</v>
      </c>
      <c r="CR12" s="1" t="s">
        <v>190</v>
      </c>
      <c r="CS12" s="1" t="s">
        <v>74</v>
      </c>
      <c r="CT12" s="1" t="s">
        <v>190</v>
      </c>
      <c r="CU12" s="1" t="s">
        <v>73</v>
      </c>
      <c r="CV12" s="1" t="s">
        <v>190</v>
      </c>
      <c r="DG12">
        <v>5</v>
      </c>
      <c r="DH12" s="1" t="s">
        <v>196</v>
      </c>
      <c r="DI12" s="1" t="s">
        <v>111</v>
      </c>
      <c r="DJ12" s="1" t="s">
        <v>112</v>
      </c>
      <c r="DK12" s="1" t="s">
        <v>65</v>
      </c>
      <c r="DL12" s="1" t="s">
        <v>190</v>
      </c>
      <c r="DM12" s="1" t="s">
        <v>194</v>
      </c>
      <c r="DN12" s="1" t="s">
        <v>71</v>
      </c>
      <c r="DO12" s="1" t="s">
        <v>191</v>
      </c>
      <c r="DP12" s="1" t="s">
        <v>190</v>
      </c>
      <c r="DQ12" s="1" t="s">
        <v>190</v>
      </c>
      <c r="DR12" s="1" t="s">
        <v>168</v>
      </c>
      <c r="EA12">
        <v>6</v>
      </c>
      <c r="EB12" s="1" t="s">
        <v>20</v>
      </c>
      <c r="EC12" s="1" t="s">
        <v>149</v>
      </c>
      <c r="ED12" s="1" t="s">
        <v>190</v>
      </c>
      <c r="EE12" s="1" t="s">
        <v>194</v>
      </c>
      <c r="EF12" s="1" t="s">
        <v>190</v>
      </c>
      <c r="EG12" s="1" t="s">
        <v>190</v>
      </c>
      <c r="EH12" s="1" t="s">
        <v>190</v>
      </c>
      <c r="EI12" s="1" t="s">
        <v>56</v>
      </c>
      <c r="EJ12" s="1" t="s">
        <v>187</v>
      </c>
      <c r="EK12" s="1" t="s">
        <v>155</v>
      </c>
      <c r="EL12" s="1" t="s">
        <v>191</v>
      </c>
      <c r="EM12" s="1" t="s">
        <v>190</v>
      </c>
      <c r="EN12" s="1" t="s">
        <v>190</v>
      </c>
      <c r="HW12">
        <v>5</v>
      </c>
      <c r="HX12" s="1" t="s">
        <v>128</v>
      </c>
      <c r="HY12" s="1" t="s">
        <v>163</v>
      </c>
    </row>
    <row r="13" spans="1:233" x14ac:dyDescent="0.2">
      <c r="AE13">
        <v>6</v>
      </c>
      <c r="AF13" s="1" t="s">
        <v>67</v>
      </c>
      <c r="AG13" s="1" t="s">
        <v>161</v>
      </c>
      <c r="AH13" s="1" t="s">
        <v>187</v>
      </c>
      <c r="AI13" s="1" t="s">
        <v>190</v>
      </c>
      <c r="AJ13" s="1" t="s">
        <v>61</v>
      </c>
      <c r="AK13" s="1" t="s">
        <v>75</v>
      </c>
      <c r="AL13" s="1" t="s">
        <v>190</v>
      </c>
      <c r="AM13" s="1" t="s">
        <v>190</v>
      </c>
      <c r="AN13" s="1" t="s">
        <v>190</v>
      </c>
      <c r="AO13" s="1" t="s">
        <v>190</v>
      </c>
      <c r="AP13" s="1" t="s">
        <v>190</v>
      </c>
      <c r="AQ13" s="1" t="s">
        <v>190</v>
      </c>
      <c r="AR13" s="1" t="s">
        <v>190</v>
      </c>
      <c r="AS13" s="1" t="s">
        <v>191</v>
      </c>
      <c r="AT13" s="1" t="s">
        <v>182</v>
      </c>
      <c r="AU13" s="1" t="s">
        <v>190</v>
      </c>
      <c r="AV13" s="1" t="s">
        <v>33</v>
      </c>
      <c r="AW13" s="1" t="s">
        <v>70</v>
      </c>
      <c r="AX13" s="1" t="s">
        <v>183</v>
      </c>
      <c r="AY13" s="1" t="s">
        <v>57</v>
      </c>
      <c r="AZ13" s="1" t="s">
        <v>67</v>
      </c>
      <c r="BA13" s="1" t="s">
        <v>58</v>
      </c>
      <c r="BB13" s="1" t="s">
        <v>190</v>
      </c>
      <c r="BC13" s="1" t="s">
        <v>190</v>
      </c>
      <c r="BD13" s="1" t="s">
        <v>62</v>
      </c>
      <c r="BE13" s="1" t="s">
        <v>67</v>
      </c>
      <c r="BF13" s="1" t="s">
        <v>58</v>
      </c>
      <c r="BG13" s="1" t="s">
        <v>190</v>
      </c>
      <c r="BH13" s="1" t="s">
        <v>190</v>
      </c>
      <c r="BI13" s="1" t="s">
        <v>190</v>
      </c>
      <c r="BJ13" s="1" t="s">
        <v>59</v>
      </c>
      <c r="BK13" s="1" t="s">
        <v>60</v>
      </c>
      <c r="BL13" s="1" t="s">
        <v>190</v>
      </c>
      <c r="BM13" s="1" t="s">
        <v>191</v>
      </c>
      <c r="BN13" s="1" t="s">
        <v>190</v>
      </c>
      <c r="BO13" s="1" t="s">
        <v>190</v>
      </c>
      <c r="BP13" s="1" t="s">
        <v>190</v>
      </c>
      <c r="BQ13" s="1" t="s">
        <v>194</v>
      </c>
      <c r="BR13" s="1" t="s">
        <v>188</v>
      </c>
      <c r="BS13" s="1" t="s">
        <v>188</v>
      </c>
      <c r="BT13" s="1" t="s">
        <v>188</v>
      </c>
      <c r="BU13" s="1" t="s">
        <v>156</v>
      </c>
      <c r="BV13" s="1" t="s">
        <v>191</v>
      </c>
      <c r="BW13" s="1" t="s">
        <v>190</v>
      </c>
      <c r="BX13" s="1" t="s">
        <v>190</v>
      </c>
      <c r="BY13" s="1" t="s">
        <v>190</v>
      </c>
      <c r="BZ13" s="1" t="s">
        <v>190</v>
      </c>
      <c r="CA13" s="1" t="s">
        <v>190</v>
      </c>
      <c r="CB13" s="1" t="s">
        <v>8</v>
      </c>
      <c r="CC13" s="1" t="s">
        <v>190</v>
      </c>
      <c r="CD13" s="1" t="s">
        <v>190</v>
      </c>
      <c r="CE13" s="1" t="s">
        <v>190</v>
      </c>
      <c r="CF13" s="1" t="s">
        <v>190</v>
      </c>
      <c r="CG13" s="1" t="s">
        <v>190</v>
      </c>
      <c r="DG13">
        <v>5</v>
      </c>
      <c r="DH13" s="1" t="s">
        <v>196</v>
      </c>
      <c r="DI13" s="1" t="s">
        <v>113</v>
      </c>
      <c r="DJ13" s="1" t="s">
        <v>114</v>
      </c>
      <c r="DK13" s="1" t="s">
        <v>68</v>
      </c>
      <c r="DL13" s="1" t="s">
        <v>190</v>
      </c>
      <c r="DM13" s="1" t="s">
        <v>194</v>
      </c>
      <c r="DN13" s="1" t="s">
        <v>152</v>
      </c>
      <c r="DO13" s="1" t="s">
        <v>191</v>
      </c>
      <c r="DP13" s="1" t="s">
        <v>190</v>
      </c>
      <c r="DQ13" s="1" t="s">
        <v>190</v>
      </c>
      <c r="DR13" s="1" t="s">
        <v>169</v>
      </c>
      <c r="HW13">
        <v>5</v>
      </c>
      <c r="HX13" s="1" t="s">
        <v>129</v>
      </c>
      <c r="HY13" s="1" t="s">
        <v>196</v>
      </c>
    </row>
    <row r="14" spans="1:233" x14ac:dyDescent="0.2">
      <c r="DG14">
        <v>5</v>
      </c>
      <c r="DH14" s="1" t="s">
        <v>196</v>
      </c>
      <c r="DI14" s="1" t="s">
        <v>115</v>
      </c>
      <c r="DJ14" s="1" t="s">
        <v>116</v>
      </c>
      <c r="DK14" s="1" t="s">
        <v>75</v>
      </c>
      <c r="DL14" s="1" t="s">
        <v>190</v>
      </c>
      <c r="DM14" s="1" t="s">
        <v>194</v>
      </c>
      <c r="DN14" s="1" t="s">
        <v>157</v>
      </c>
      <c r="DO14" s="1" t="s">
        <v>191</v>
      </c>
      <c r="DP14" s="1" t="s">
        <v>190</v>
      </c>
      <c r="DQ14" s="1" t="s">
        <v>190</v>
      </c>
      <c r="DR14" s="1" t="s">
        <v>170</v>
      </c>
      <c r="HW14">
        <v>5</v>
      </c>
      <c r="HX14" s="1" t="s">
        <v>130</v>
      </c>
      <c r="HY14" s="1" t="s">
        <v>190</v>
      </c>
    </row>
    <row r="15" spans="1:233" x14ac:dyDescent="0.2">
      <c r="DG15">
        <v>4</v>
      </c>
      <c r="DH15" s="1" t="s">
        <v>67</v>
      </c>
      <c r="DI15" s="1" t="s">
        <v>117</v>
      </c>
      <c r="DJ15" s="1" t="s">
        <v>118</v>
      </c>
      <c r="DK15" s="1" t="s">
        <v>60</v>
      </c>
      <c r="DL15" s="1" t="s">
        <v>187</v>
      </c>
      <c r="DM15" s="1" t="s">
        <v>190</v>
      </c>
      <c r="DN15" s="1" t="s">
        <v>191</v>
      </c>
      <c r="DO15" s="1" t="s">
        <v>191</v>
      </c>
      <c r="DP15" s="1" t="s">
        <v>190</v>
      </c>
      <c r="DQ15" s="1" t="s">
        <v>190</v>
      </c>
      <c r="DR15" s="1" t="s">
        <v>190</v>
      </c>
      <c r="HW15">
        <v>5</v>
      </c>
      <c r="HX15" s="1" t="s">
        <v>131</v>
      </c>
      <c r="HY15" s="1" t="s">
        <v>191</v>
      </c>
    </row>
    <row r="16" spans="1:233" x14ac:dyDescent="0.2">
      <c r="DG16">
        <v>4</v>
      </c>
      <c r="DH16" s="1" t="s">
        <v>67</v>
      </c>
      <c r="DI16" s="1" t="s">
        <v>38</v>
      </c>
      <c r="DJ16" s="1" t="s">
        <v>39</v>
      </c>
      <c r="DK16" s="1" t="s">
        <v>60</v>
      </c>
      <c r="DL16" s="1" t="s">
        <v>187</v>
      </c>
      <c r="DM16" s="1" t="s">
        <v>190</v>
      </c>
      <c r="DN16" s="1" t="s">
        <v>191</v>
      </c>
      <c r="DO16" s="1" t="s">
        <v>191</v>
      </c>
      <c r="DP16" s="1" t="s">
        <v>190</v>
      </c>
      <c r="DQ16" s="1" t="s">
        <v>190</v>
      </c>
      <c r="DR16" s="1" t="s">
        <v>190</v>
      </c>
      <c r="HW16">
        <v>5</v>
      </c>
      <c r="HX16" s="1" t="s">
        <v>132</v>
      </c>
      <c r="HY16" s="1" t="s">
        <v>190</v>
      </c>
    </row>
    <row r="17" spans="1:23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DG17">
        <v>4</v>
      </c>
      <c r="DH17" s="1" t="s">
        <v>67</v>
      </c>
      <c r="DI17" s="1" t="s">
        <v>107</v>
      </c>
      <c r="DJ17" s="1" t="s">
        <v>108</v>
      </c>
      <c r="DK17" s="1" t="s">
        <v>54</v>
      </c>
      <c r="DL17" s="1" t="s">
        <v>190</v>
      </c>
      <c r="DM17" s="1" t="s">
        <v>194</v>
      </c>
      <c r="DN17" s="1" t="s">
        <v>194</v>
      </c>
      <c r="DO17" s="1" t="s">
        <v>191</v>
      </c>
      <c r="DP17" s="1" t="s">
        <v>190</v>
      </c>
      <c r="DQ17" s="1" t="s">
        <v>190</v>
      </c>
      <c r="DR17" s="1" t="s">
        <v>87</v>
      </c>
      <c r="HW17">
        <v>5</v>
      </c>
      <c r="HX17" s="1" t="s">
        <v>133</v>
      </c>
      <c r="HY17" s="1" t="s">
        <v>190</v>
      </c>
    </row>
    <row r="18" spans="1:233" x14ac:dyDescent="0.2">
      <c r="A18" s="7" t="str">
        <f>IF(LEN(TRIM(E18)) = 1, TRIM(E18), "" )</f>
        <v/>
      </c>
      <c r="B18" s="6" t="str">
        <f>IF(LEN(TRIM(E18)) = 2, TRIM(E18), "" )</f>
        <v/>
      </c>
      <c r="C18" s="6" t="str">
        <f>IF(LEN(TRIM(E18)) = 3, TRIM(E18), "" )</f>
        <v/>
      </c>
      <c r="D18" s="6" t="str">
        <f>IF(LEN(TRIM(E18)) = 4, TRIM(E18), "" )</f>
        <v/>
      </c>
      <c r="E18" s="6"/>
      <c r="F18" s="6" t="s">
        <v>203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DG18">
        <v>4</v>
      </c>
      <c r="DH18" s="1" t="s">
        <v>67</v>
      </c>
      <c r="DI18" s="1" t="s">
        <v>109</v>
      </c>
      <c r="DJ18" s="1" t="s">
        <v>110</v>
      </c>
      <c r="DK18" s="1" t="s">
        <v>63</v>
      </c>
      <c r="DL18" s="1" t="s">
        <v>190</v>
      </c>
      <c r="DM18" s="1" t="s">
        <v>194</v>
      </c>
      <c r="DN18" s="1" t="s">
        <v>66</v>
      </c>
      <c r="DO18" s="1" t="s">
        <v>191</v>
      </c>
      <c r="DP18" s="1" t="s">
        <v>190</v>
      </c>
      <c r="DQ18" s="1" t="s">
        <v>190</v>
      </c>
      <c r="DR18" s="1" t="s">
        <v>88</v>
      </c>
      <c r="HW18">
        <v>5</v>
      </c>
      <c r="HX18" s="1" t="s">
        <v>134</v>
      </c>
      <c r="HY18" s="1" t="s">
        <v>190</v>
      </c>
    </row>
    <row r="19" spans="1:233" x14ac:dyDescent="0.2">
      <c r="A19" s="7" t="str">
        <f t="shared" ref="A19:A82" si="0">IF(LEN(TRIM(E19)) = 1, TRIM(E19), "" )</f>
        <v/>
      </c>
      <c r="B19" s="6" t="str">
        <f t="shared" ref="B19:B82" si="1">IF(LEN(TRIM(E19)) = 2, TRIM(E19), "" )</f>
        <v/>
      </c>
      <c r="C19" s="6" t="str">
        <f t="shared" ref="C19:C82" si="2">IF(LEN(TRIM(E19)) = 3, TRIM(E19), "" )</f>
        <v/>
      </c>
      <c r="D19" s="6" t="str">
        <f t="shared" ref="D19:D82" si="3">IF(LEN(TRIM(E19)) = 4, TRIM(E19), "" )</f>
        <v/>
      </c>
      <c r="E19" s="6"/>
      <c r="F19" s="6" t="s">
        <v>203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DG19">
        <v>4</v>
      </c>
      <c r="DH19" s="1" t="s">
        <v>67</v>
      </c>
      <c r="DI19" s="1" t="s">
        <v>111</v>
      </c>
      <c r="DJ19" s="1" t="s">
        <v>112</v>
      </c>
      <c r="DK19" s="1" t="s">
        <v>65</v>
      </c>
      <c r="DL19" s="1" t="s">
        <v>190</v>
      </c>
      <c r="DM19" s="1" t="s">
        <v>194</v>
      </c>
      <c r="DN19" s="1" t="s">
        <v>71</v>
      </c>
      <c r="DO19" s="1" t="s">
        <v>191</v>
      </c>
      <c r="DP19" s="1" t="s">
        <v>190</v>
      </c>
      <c r="DQ19" s="1" t="s">
        <v>190</v>
      </c>
      <c r="DR19" s="1" t="s">
        <v>89</v>
      </c>
      <c r="HW19">
        <v>5</v>
      </c>
      <c r="HX19" s="1" t="s">
        <v>135</v>
      </c>
      <c r="HY19" s="1" t="s">
        <v>190</v>
      </c>
    </row>
    <row r="20" spans="1:233" x14ac:dyDescent="0.2">
      <c r="A20" s="7" t="str">
        <f t="shared" si="0"/>
        <v/>
      </c>
      <c r="B20" s="6" t="str">
        <f t="shared" si="1"/>
        <v/>
      </c>
      <c r="C20" s="6" t="str">
        <f t="shared" si="2"/>
        <v/>
      </c>
      <c r="D20" s="6" t="str">
        <f t="shared" si="3"/>
        <v/>
      </c>
      <c r="E20" s="6"/>
      <c r="F20" s="6" t="s">
        <v>203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DG20">
        <v>4</v>
      </c>
      <c r="DH20" s="1" t="s">
        <v>67</v>
      </c>
      <c r="DI20" s="1" t="s">
        <v>113</v>
      </c>
      <c r="DJ20" s="1" t="s">
        <v>114</v>
      </c>
      <c r="DK20" s="1" t="s">
        <v>68</v>
      </c>
      <c r="DL20" s="1" t="s">
        <v>190</v>
      </c>
      <c r="DM20" s="1" t="s">
        <v>194</v>
      </c>
      <c r="DN20" s="1" t="s">
        <v>152</v>
      </c>
      <c r="DO20" s="1" t="s">
        <v>191</v>
      </c>
      <c r="DP20" s="1" t="s">
        <v>190</v>
      </c>
      <c r="DQ20" s="1" t="s">
        <v>190</v>
      </c>
      <c r="DR20" s="1" t="s">
        <v>90</v>
      </c>
      <c r="HW20">
        <v>5</v>
      </c>
      <c r="HX20" s="1" t="s">
        <v>136</v>
      </c>
      <c r="HY20" s="1" t="s">
        <v>190</v>
      </c>
    </row>
    <row r="21" spans="1:233" x14ac:dyDescent="0.2">
      <c r="A21" s="7" t="str">
        <f t="shared" si="0"/>
        <v/>
      </c>
      <c r="B21" s="6" t="str">
        <f t="shared" si="1"/>
        <v/>
      </c>
      <c r="C21" s="6" t="str">
        <f t="shared" si="2"/>
        <v/>
      </c>
      <c r="D21" s="6" t="str">
        <f t="shared" si="3"/>
        <v/>
      </c>
      <c r="E21" s="6"/>
      <c r="F21" s="6" t="s">
        <v>203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DG21">
        <v>4</v>
      </c>
      <c r="DH21" s="1" t="s">
        <v>67</v>
      </c>
      <c r="DI21" s="1" t="s">
        <v>115</v>
      </c>
      <c r="DJ21" s="1" t="s">
        <v>116</v>
      </c>
      <c r="DK21" s="1" t="s">
        <v>75</v>
      </c>
      <c r="DL21" s="1" t="s">
        <v>190</v>
      </c>
      <c r="DM21" s="1" t="s">
        <v>194</v>
      </c>
      <c r="DN21" s="1" t="s">
        <v>157</v>
      </c>
      <c r="DO21" s="1" t="s">
        <v>191</v>
      </c>
      <c r="DP21" s="1" t="s">
        <v>190</v>
      </c>
      <c r="DQ21" s="1" t="s">
        <v>190</v>
      </c>
      <c r="DR21" s="1" t="s">
        <v>91</v>
      </c>
      <c r="HW21">
        <v>5</v>
      </c>
      <c r="HX21" s="1" t="s">
        <v>137</v>
      </c>
      <c r="HY21" s="1" t="s">
        <v>56</v>
      </c>
    </row>
    <row r="22" spans="1:233" x14ac:dyDescent="0.2">
      <c r="A22" s="7" t="str">
        <f t="shared" si="0"/>
        <v/>
      </c>
      <c r="B22" s="6" t="str">
        <f t="shared" si="1"/>
        <v/>
      </c>
      <c r="C22" s="6" t="str">
        <f t="shared" si="2"/>
        <v/>
      </c>
      <c r="D22" s="6" t="str">
        <f t="shared" si="3"/>
        <v/>
      </c>
      <c r="E22" s="6"/>
      <c r="F22" s="6" t="s">
        <v>203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DG22">
        <v>6</v>
      </c>
      <c r="DH22" s="1" t="s">
        <v>80</v>
      </c>
      <c r="DI22" s="1" t="s">
        <v>196</v>
      </c>
      <c r="DJ22" s="1" t="s">
        <v>64</v>
      </c>
      <c r="DK22" s="1" t="s">
        <v>60</v>
      </c>
      <c r="DL22" s="1" t="s">
        <v>187</v>
      </c>
      <c r="DM22" s="1" t="s">
        <v>190</v>
      </c>
      <c r="DN22" s="1" t="s">
        <v>191</v>
      </c>
      <c r="DO22" s="1" t="s">
        <v>191</v>
      </c>
      <c r="DP22" s="1" t="s">
        <v>190</v>
      </c>
      <c r="DQ22" s="1" t="s">
        <v>190</v>
      </c>
      <c r="DR22" s="1" t="s">
        <v>190</v>
      </c>
      <c r="HW22">
        <v>5</v>
      </c>
      <c r="HX22" s="1" t="s">
        <v>138</v>
      </c>
      <c r="HY22" s="1" t="s">
        <v>56</v>
      </c>
    </row>
    <row r="23" spans="1:233" x14ac:dyDescent="0.2">
      <c r="A23" s="7" t="str">
        <f t="shared" si="0"/>
        <v/>
      </c>
      <c r="B23" s="6" t="str">
        <f t="shared" si="1"/>
        <v/>
      </c>
      <c r="C23" s="6" t="str">
        <f t="shared" si="2"/>
        <v/>
      </c>
      <c r="D23" s="6" t="str">
        <f t="shared" si="3"/>
        <v/>
      </c>
      <c r="E23" s="6"/>
      <c r="F23" s="6" t="s">
        <v>203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DG23">
        <v>6</v>
      </c>
      <c r="DH23" s="1" t="s">
        <v>117</v>
      </c>
      <c r="DI23" s="1" t="s">
        <v>41</v>
      </c>
      <c r="DJ23" s="1" t="s">
        <v>34</v>
      </c>
      <c r="DK23" s="1" t="s">
        <v>60</v>
      </c>
      <c r="DL23" s="1" t="s">
        <v>187</v>
      </c>
      <c r="DM23" s="1" t="s">
        <v>190</v>
      </c>
      <c r="DN23" s="1" t="s">
        <v>191</v>
      </c>
      <c r="DO23" s="1" t="s">
        <v>191</v>
      </c>
      <c r="DP23" s="1" t="s">
        <v>190</v>
      </c>
      <c r="DQ23" s="1" t="s">
        <v>190</v>
      </c>
      <c r="DR23" s="1" t="s">
        <v>190</v>
      </c>
      <c r="HW23">
        <v>5</v>
      </c>
      <c r="HX23" s="1" t="s">
        <v>127</v>
      </c>
      <c r="HY23" s="1" t="s">
        <v>172</v>
      </c>
    </row>
    <row r="24" spans="1:233" x14ac:dyDescent="0.2">
      <c r="A24" s="7" t="str">
        <f t="shared" si="0"/>
        <v/>
      </c>
      <c r="B24" s="6" t="str">
        <f t="shared" si="1"/>
        <v/>
      </c>
      <c r="C24" s="6" t="str">
        <f t="shared" si="2"/>
        <v/>
      </c>
      <c r="D24" s="6" t="str">
        <f t="shared" si="3"/>
        <v/>
      </c>
      <c r="E24" s="6"/>
      <c r="F24" s="6" t="s">
        <v>203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DG24">
        <v>6</v>
      </c>
      <c r="DH24" s="1" t="s">
        <v>117</v>
      </c>
      <c r="DI24" s="1" t="s">
        <v>107</v>
      </c>
      <c r="DJ24" s="1" t="s">
        <v>108</v>
      </c>
      <c r="DK24" s="1" t="s">
        <v>60</v>
      </c>
      <c r="DL24" s="1" t="s">
        <v>187</v>
      </c>
      <c r="DM24" s="1" t="s">
        <v>190</v>
      </c>
      <c r="DN24" s="1" t="s">
        <v>191</v>
      </c>
      <c r="DO24" s="1" t="s">
        <v>191</v>
      </c>
      <c r="DP24" s="1" t="s">
        <v>190</v>
      </c>
      <c r="DQ24" s="1" t="s">
        <v>190</v>
      </c>
      <c r="DR24" s="1" t="s">
        <v>190</v>
      </c>
      <c r="HW24">
        <v>5</v>
      </c>
      <c r="HX24" s="1" t="s">
        <v>139</v>
      </c>
      <c r="HY24" s="1" t="s">
        <v>190</v>
      </c>
    </row>
    <row r="25" spans="1:233" x14ac:dyDescent="0.2">
      <c r="A25" s="7" t="str">
        <f t="shared" si="0"/>
        <v/>
      </c>
      <c r="B25" s="6" t="str">
        <f t="shared" si="1"/>
        <v/>
      </c>
      <c r="C25" s="6" t="str">
        <f t="shared" si="2"/>
        <v/>
      </c>
      <c r="D25" s="6" t="str">
        <f t="shared" si="3"/>
        <v/>
      </c>
      <c r="E25" s="6"/>
      <c r="F25" s="6" t="s">
        <v>203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DG25">
        <v>6</v>
      </c>
      <c r="DH25" s="1" t="s">
        <v>117</v>
      </c>
      <c r="DI25" s="1" t="s">
        <v>109</v>
      </c>
      <c r="DJ25" s="1" t="s">
        <v>110</v>
      </c>
      <c r="DK25" s="1" t="s">
        <v>60</v>
      </c>
      <c r="DL25" s="1" t="s">
        <v>187</v>
      </c>
      <c r="DM25" s="1" t="s">
        <v>190</v>
      </c>
      <c r="DN25" s="1" t="s">
        <v>191</v>
      </c>
      <c r="DO25" s="1" t="s">
        <v>191</v>
      </c>
      <c r="DP25" s="1" t="s">
        <v>190</v>
      </c>
      <c r="DQ25" s="1" t="s">
        <v>190</v>
      </c>
      <c r="DR25" s="1" t="s">
        <v>190</v>
      </c>
      <c r="HW25">
        <v>5</v>
      </c>
      <c r="HX25" s="1" t="s">
        <v>140</v>
      </c>
      <c r="HY25" s="1" t="s">
        <v>190</v>
      </c>
    </row>
    <row r="26" spans="1:233" x14ac:dyDescent="0.2">
      <c r="A26" s="7" t="str">
        <f t="shared" si="0"/>
        <v/>
      </c>
      <c r="B26" s="6" t="str">
        <f t="shared" si="1"/>
        <v/>
      </c>
      <c r="C26" s="6" t="str">
        <f t="shared" si="2"/>
        <v/>
      </c>
      <c r="D26" s="6" t="str">
        <f t="shared" si="3"/>
        <v/>
      </c>
      <c r="E26" s="6"/>
      <c r="F26" s="6" t="s">
        <v>203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DG26">
        <v>6</v>
      </c>
      <c r="DH26" s="1" t="s">
        <v>105</v>
      </c>
      <c r="DI26" s="1" t="s">
        <v>52</v>
      </c>
      <c r="DJ26" s="1" t="s">
        <v>53</v>
      </c>
      <c r="DK26" s="1" t="s">
        <v>60</v>
      </c>
      <c r="DL26" s="1" t="s">
        <v>187</v>
      </c>
      <c r="DM26" s="1" t="s">
        <v>190</v>
      </c>
      <c r="DN26" s="1" t="s">
        <v>191</v>
      </c>
      <c r="DO26" s="1" t="s">
        <v>191</v>
      </c>
      <c r="DP26" s="1" t="s">
        <v>190</v>
      </c>
      <c r="DQ26" s="1" t="s">
        <v>190</v>
      </c>
      <c r="DR26" s="1" t="s">
        <v>190</v>
      </c>
      <c r="HW26">
        <v>5</v>
      </c>
      <c r="HX26" s="1" t="s">
        <v>141</v>
      </c>
      <c r="HY26" s="1" t="s">
        <v>190</v>
      </c>
    </row>
    <row r="27" spans="1:233" x14ac:dyDescent="0.2">
      <c r="A27" s="7" t="str">
        <f t="shared" si="0"/>
        <v/>
      </c>
      <c r="B27" s="6" t="str">
        <f t="shared" si="1"/>
        <v/>
      </c>
      <c r="C27" s="6" t="str">
        <f t="shared" si="2"/>
        <v/>
      </c>
      <c r="D27" s="6" t="str">
        <f t="shared" si="3"/>
        <v/>
      </c>
      <c r="E27" s="6"/>
      <c r="F27" s="6" t="s">
        <v>203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DG27">
        <v>6</v>
      </c>
      <c r="DH27" s="1" t="s">
        <v>105</v>
      </c>
      <c r="DI27" s="1" t="s">
        <v>107</v>
      </c>
      <c r="DJ27" s="1" t="s">
        <v>108</v>
      </c>
      <c r="DK27" s="1" t="s">
        <v>60</v>
      </c>
      <c r="DL27" s="1" t="s">
        <v>187</v>
      </c>
      <c r="DM27" s="1" t="s">
        <v>190</v>
      </c>
      <c r="DN27" s="1" t="s">
        <v>191</v>
      </c>
      <c r="DO27" s="1" t="s">
        <v>191</v>
      </c>
      <c r="DP27" s="1" t="s">
        <v>190</v>
      </c>
      <c r="DQ27" s="1" t="s">
        <v>190</v>
      </c>
      <c r="DR27" s="1" t="s">
        <v>190</v>
      </c>
      <c r="HW27">
        <v>5</v>
      </c>
      <c r="HX27" s="1" t="s">
        <v>142</v>
      </c>
      <c r="HY27" s="1" t="s">
        <v>171</v>
      </c>
    </row>
    <row r="28" spans="1:233" x14ac:dyDescent="0.2">
      <c r="A28" s="7" t="str">
        <f t="shared" si="0"/>
        <v/>
      </c>
      <c r="B28" s="6" t="str">
        <f t="shared" si="1"/>
        <v/>
      </c>
      <c r="C28" s="6" t="str">
        <f t="shared" si="2"/>
        <v/>
      </c>
      <c r="D28" s="6" t="str">
        <f t="shared" si="3"/>
        <v/>
      </c>
      <c r="E28" s="6"/>
      <c r="F28" s="6" t="s">
        <v>203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DG28">
        <v>6</v>
      </c>
      <c r="DH28" s="1" t="s">
        <v>105</v>
      </c>
      <c r="DI28" s="1" t="s">
        <v>109</v>
      </c>
      <c r="DJ28" s="1" t="s">
        <v>110</v>
      </c>
      <c r="DK28" s="1" t="s">
        <v>60</v>
      </c>
      <c r="DL28" s="1" t="s">
        <v>187</v>
      </c>
      <c r="DM28" s="1" t="s">
        <v>190</v>
      </c>
      <c r="DN28" s="1" t="s">
        <v>191</v>
      </c>
      <c r="DO28" s="1" t="s">
        <v>191</v>
      </c>
      <c r="DP28" s="1" t="s">
        <v>190</v>
      </c>
      <c r="DQ28" s="1" t="s">
        <v>190</v>
      </c>
      <c r="DR28" s="1" t="s">
        <v>190</v>
      </c>
      <c r="HW28">
        <v>5</v>
      </c>
      <c r="HX28" s="1" t="s">
        <v>143</v>
      </c>
      <c r="HY28" s="1" t="s">
        <v>190</v>
      </c>
    </row>
    <row r="29" spans="1:233" x14ac:dyDescent="0.2">
      <c r="A29" s="7" t="str">
        <f t="shared" si="0"/>
        <v/>
      </c>
      <c r="B29" s="6" t="str">
        <f t="shared" si="1"/>
        <v/>
      </c>
      <c r="C29" s="6" t="str">
        <f t="shared" si="2"/>
        <v/>
      </c>
      <c r="D29" s="6" t="str">
        <f t="shared" si="3"/>
        <v/>
      </c>
      <c r="E29" s="6"/>
      <c r="F29" s="6" t="s">
        <v>203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DG29">
        <v>6</v>
      </c>
      <c r="DH29" s="1" t="s">
        <v>105</v>
      </c>
      <c r="DI29" s="1" t="s">
        <v>111</v>
      </c>
      <c r="DJ29" s="1" t="s">
        <v>35</v>
      </c>
      <c r="DK29" s="1" t="s">
        <v>60</v>
      </c>
      <c r="DL29" s="1" t="s">
        <v>187</v>
      </c>
      <c r="DM29" s="1" t="s">
        <v>190</v>
      </c>
      <c r="DN29" s="1" t="s">
        <v>191</v>
      </c>
      <c r="DO29" s="1" t="s">
        <v>191</v>
      </c>
      <c r="DP29" s="1" t="s">
        <v>190</v>
      </c>
      <c r="DQ29" s="1" t="s">
        <v>190</v>
      </c>
      <c r="DR29" s="1" t="s">
        <v>190</v>
      </c>
      <c r="HW29">
        <v>5</v>
      </c>
      <c r="HX29" s="1" t="s">
        <v>144</v>
      </c>
      <c r="HY29" s="1" t="s">
        <v>190</v>
      </c>
    </row>
    <row r="30" spans="1:233" x14ac:dyDescent="0.2">
      <c r="A30" s="4" t="str">
        <f t="shared" si="0"/>
        <v/>
      </c>
      <c r="B30" s="5" t="str">
        <f t="shared" si="1"/>
        <v/>
      </c>
      <c r="C30" s="5" t="str">
        <f t="shared" si="2"/>
        <v/>
      </c>
      <c r="D30" s="5" t="str">
        <f t="shared" si="3"/>
        <v/>
      </c>
      <c r="E30" s="5"/>
      <c r="F30" s="5" t="s">
        <v>203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DG30">
        <v>6</v>
      </c>
      <c r="DH30" s="1" t="s">
        <v>103</v>
      </c>
      <c r="DI30" s="1" t="s">
        <v>52</v>
      </c>
      <c r="DJ30" s="1" t="s">
        <v>53</v>
      </c>
      <c r="DK30" s="1" t="s">
        <v>60</v>
      </c>
      <c r="DL30" s="1" t="s">
        <v>187</v>
      </c>
      <c r="DM30" s="1" t="s">
        <v>190</v>
      </c>
      <c r="DN30" s="1" t="s">
        <v>191</v>
      </c>
      <c r="DO30" s="1" t="s">
        <v>191</v>
      </c>
      <c r="DP30" s="1" t="s">
        <v>190</v>
      </c>
      <c r="DQ30" s="1" t="s">
        <v>190</v>
      </c>
      <c r="DR30" s="1" t="s">
        <v>190</v>
      </c>
      <c r="HW30">
        <v>5</v>
      </c>
      <c r="HX30" s="1" t="s">
        <v>145</v>
      </c>
      <c r="HY30" s="1" t="s">
        <v>191</v>
      </c>
    </row>
    <row r="31" spans="1:233" x14ac:dyDescent="0.2">
      <c r="A31" s="4" t="str">
        <f t="shared" si="0"/>
        <v/>
      </c>
      <c r="B31" s="5" t="str">
        <f t="shared" si="1"/>
        <v/>
      </c>
      <c r="C31" s="5" t="str">
        <f t="shared" si="2"/>
        <v/>
      </c>
      <c r="D31" s="5" t="str">
        <f t="shared" si="3"/>
        <v/>
      </c>
      <c r="E31" s="5"/>
      <c r="F31" s="5" t="s">
        <v>203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DG31">
        <v>6</v>
      </c>
      <c r="DH31" s="1" t="s">
        <v>103</v>
      </c>
      <c r="DI31" s="1" t="s">
        <v>105</v>
      </c>
      <c r="DJ31" s="1" t="s">
        <v>106</v>
      </c>
      <c r="DK31" s="1" t="s">
        <v>60</v>
      </c>
      <c r="DL31" s="1" t="s">
        <v>187</v>
      </c>
      <c r="DM31" s="1" t="s">
        <v>190</v>
      </c>
      <c r="DN31" s="1" t="s">
        <v>191</v>
      </c>
      <c r="DO31" s="1" t="s">
        <v>191</v>
      </c>
      <c r="DP31" s="1" t="s">
        <v>190</v>
      </c>
      <c r="DQ31" s="1" t="s">
        <v>190</v>
      </c>
      <c r="DR31" s="1" t="s">
        <v>190</v>
      </c>
      <c r="HW31">
        <v>5</v>
      </c>
      <c r="HX31" s="1" t="s">
        <v>146</v>
      </c>
      <c r="HY31" s="1" t="s">
        <v>187</v>
      </c>
    </row>
    <row r="32" spans="1:233" x14ac:dyDescent="0.2">
      <c r="A32" s="4" t="str">
        <f t="shared" si="0"/>
        <v/>
      </c>
      <c r="B32" s="5" t="str">
        <f t="shared" si="1"/>
        <v/>
      </c>
      <c r="C32" s="5" t="str">
        <f t="shared" si="2"/>
        <v/>
      </c>
      <c r="D32" s="5" t="str">
        <f t="shared" si="3"/>
        <v/>
      </c>
      <c r="E32" s="5"/>
      <c r="F32" s="5" t="s">
        <v>203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DG32">
        <v>6</v>
      </c>
      <c r="DH32" s="1" t="s">
        <v>103</v>
      </c>
      <c r="DI32" s="1" t="s">
        <v>107</v>
      </c>
      <c r="DJ32" s="1" t="s">
        <v>108</v>
      </c>
      <c r="DK32" s="1" t="s">
        <v>60</v>
      </c>
      <c r="DL32" s="1" t="s">
        <v>187</v>
      </c>
      <c r="DM32" s="1" t="s">
        <v>190</v>
      </c>
      <c r="DN32" s="1" t="s">
        <v>191</v>
      </c>
      <c r="DO32" s="1" t="s">
        <v>191</v>
      </c>
      <c r="DP32" s="1" t="s">
        <v>190</v>
      </c>
      <c r="DQ32" s="1" t="s">
        <v>190</v>
      </c>
      <c r="DR32" s="1" t="s">
        <v>190</v>
      </c>
      <c r="HW32">
        <v>5</v>
      </c>
      <c r="HX32" s="1" t="s">
        <v>147</v>
      </c>
      <c r="HY32" s="1" t="s">
        <v>187</v>
      </c>
    </row>
    <row r="33" spans="1:233" x14ac:dyDescent="0.2">
      <c r="A33" s="4" t="str">
        <f t="shared" si="0"/>
        <v/>
      </c>
      <c r="B33" s="5" t="str">
        <f t="shared" si="1"/>
        <v/>
      </c>
      <c r="C33" s="5" t="str">
        <f t="shared" si="2"/>
        <v/>
      </c>
      <c r="D33" s="5" t="str">
        <f t="shared" si="3"/>
        <v/>
      </c>
      <c r="E33" s="5"/>
      <c r="F33" s="5" t="s">
        <v>203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DG33">
        <v>6</v>
      </c>
      <c r="DH33" s="1" t="s">
        <v>103</v>
      </c>
      <c r="DI33" s="1" t="s">
        <v>109</v>
      </c>
      <c r="DJ33" s="1" t="s">
        <v>110</v>
      </c>
      <c r="DK33" s="1" t="s">
        <v>60</v>
      </c>
      <c r="DL33" s="1" t="s">
        <v>187</v>
      </c>
      <c r="DM33" s="1" t="s">
        <v>190</v>
      </c>
      <c r="DN33" s="1" t="s">
        <v>191</v>
      </c>
      <c r="DO33" s="1" t="s">
        <v>191</v>
      </c>
      <c r="DP33" s="1" t="s">
        <v>190</v>
      </c>
      <c r="DQ33" s="1" t="s">
        <v>190</v>
      </c>
      <c r="DR33" s="1" t="s">
        <v>190</v>
      </c>
      <c r="HW33">
        <v>5</v>
      </c>
      <c r="HX33" s="1" t="s">
        <v>148</v>
      </c>
      <c r="HY33" s="1" t="s">
        <v>188</v>
      </c>
    </row>
    <row r="34" spans="1:233" x14ac:dyDescent="0.2">
      <c r="A34" s="4" t="str">
        <f t="shared" si="0"/>
        <v/>
      </c>
      <c r="B34" s="5" t="str">
        <f t="shared" si="1"/>
        <v/>
      </c>
      <c r="C34" s="5" t="str">
        <f t="shared" si="2"/>
        <v/>
      </c>
      <c r="D34" s="5" t="str">
        <f t="shared" si="3"/>
        <v/>
      </c>
      <c r="E34" s="5"/>
      <c r="F34" s="5" t="s">
        <v>203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DG34">
        <v>6</v>
      </c>
      <c r="DH34" s="1" t="s">
        <v>103</v>
      </c>
      <c r="DI34" s="1" t="s">
        <v>111</v>
      </c>
      <c r="DJ34" s="1" t="s">
        <v>35</v>
      </c>
      <c r="DK34" s="1" t="s">
        <v>60</v>
      </c>
      <c r="DL34" s="1" t="s">
        <v>187</v>
      </c>
      <c r="DM34" s="1" t="s">
        <v>190</v>
      </c>
      <c r="DN34" s="1" t="s">
        <v>191</v>
      </c>
      <c r="DO34" s="1" t="s">
        <v>191</v>
      </c>
      <c r="DP34" s="1" t="s">
        <v>190</v>
      </c>
      <c r="DQ34" s="1" t="s">
        <v>190</v>
      </c>
      <c r="DR34" s="1" t="s">
        <v>190</v>
      </c>
      <c r="HW34">
        <v>4</v>
      </c>
      <c r="HX34" s="1" t="s">
        <v>119</v>
      </c>
      <c r="HY34" s="1" t="s">
        <v>187</v>
      </c>
    </row>
    <row r="35" spans="1:233" x14ac:dyDescent="0.2">
      <c r="A35" s="4" t="str">
        <f t="shared" si="0"/>
        <v/>
      </c>
      <c r="B35" s="5" t="str">
        <f t="shared" si="1"/>
        <v/>
      </c>
      <c r="C35" s="5" t="str">
        <f t="shared" si="2"/>
        <v/>
      </c>
      <c r="D35" s="5" t="str">
        <f t="shared" si="3"/>
        <v/>
      </c>
      <c r="E35" s="5"/>
      <c r="F35" s="5" t="s">
        <v>203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DG35">
        <v>6</v>
      </c>
      <c r="DH35" s="1" t="s">
        <v>43</v>
      </c>
      <c r="DI35" s="1" t="s">
        <v>198</v>
      </c>
      <c r="DJ35" s="1" t="s">
        <v>199</v>
      </c>
      <c r="DK35" s="1" t="s">
        <v>60</v>
      </c>
      <c r="DL35" s="1" t="s">
        <v>187</v>
      </c>
      <c r="DM35" s="1" t="s">
        <v>190</v>
      </c>
      <c r="DN35" s="1" t="s">
        <v>191</v>
      </c>
      <c r="DO35" s="1" t="s">
        <v>191</v>
      </c>
      <c r="DP35" s="1" t="s">
        <v>190</v>
      </c>
      <c r="DQ35" s="1" t="s">
        <v>190</v>
      </c>
      <c r="DR35" s="1" t="s">
        <v>190</v>
      </c>
      <c r="HW35">
        <v>4</v>
      </c>
      <c r="HX35" s="1" t="s">
        <v>120</v>
      </c>
      <c r="HY35" s="1" t="s">
        <v>190</v>
      </c>
    </row>
    <row r="36" spans="1:233" x14ac:dyDescent="0.2">
      <c r="A36" s="4" t="str">
        <f t="shared" si="0"/>
        <v/>
      </c>
      <c r="B36" s="5" t="str">
        <f t="shared" si="1"/>
        <v/>
      </c>
      <c r="C36" s="5" t="str">
        <f t="shared" si="2"/>
        <v/>
      </c>
      <c r="D36" s="5" t="str">
        <f t="shared" si="3"/>
        <v/>
      </c>
      <c r="E36" s="5"/>
      <c r="F36" s="5" t="s">
        <v>203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DG36">
        <v>6</v>
      </c>
      <c r="DH36" s="1" t="s">
        <v>43</v>
      </c>
      <c r="DI36" s="1" t="s">
        <v>200</v>
      </c>
      <c r="DJ36" s="1" t="s">
        <v>201</v>
      </c>
      <c r="DK36" s="1" t="s">
        <v>60</v>
      </c>
      <c r="DL36" s="1" t="s">
        <v>187</v>
      </c>
      <c r="DM36" s="1" t="s">
        <v>190</v>
      </c>
      <c r="DN36" s="1" t="s">
        <v>191</v>
      </c>
      <c r="DO36" s="1" t="s">
        <v>191</v>
      </c>
      <c r="DP36" s="1" t="s">
        <v>190</v>
      </c>
      <c r="DQ36" s="1" t="s">
        <v>190</v>
      </c>
      <c r="DR36" s="1" t="s">
        <v>190</v>
      </c>
      <c r="HW36">
        <v>4</v>
      </c>
      <c r="HX36" s="1" t="s">
        <v>121</v>
      </c>
      <c r="HY36" s="1" t="s">
        <v>190</v>
      </c>
    </row>
    <row r="37" spans="1:233" x14ac:dyDescent="0.2">
      <c r="A37" s="4" t="str">
        <f t="shared" si="0"/>
        <v/>
      </c>
      <c r="B37" s="5" t="str">
        <f t="shared" si="1"/>
        <v/>
      </c>
      <c r="C37" s="5" t="str">
        <f t="shared" si="2"/>
        <v/>
      </c>
      <c r="D37" s="5" t="str">
        <f t="shared" si="3"/>
        <v/>
      </c>
      <c r="E37" s="5"/>
      <c r="F37" s="5" t="s">
        <v>203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DG37">
        <v>6</v>
      </c>
      <c r="DH37" s="1" t="s">
        <v>43</v>
      </c>
      <c r="DI37" s="1" t="s">
        <v>107</v>
      </c>
      <c r="DJ37" s="1" t="s">
        <v>108</v>
      </c>
      <c r="DK37" s="1" t="s">
        <v>60</v>
      </c>
      <c r="DL37" s="1" t="s">
        <v>187</v>
      </c>
      <c r="DM37" s="1" t="s">
        <v>190</v>
      </c>
      <c r="DN37" s="1" t="s">
        <v>191</v>
      </c>
      <c r="DO37" s="1" t="s">
        <v>191</v>
      </c>
      <c r="DP37" s="1" t="s">
        <v>190</v>
      </c>
      <c r="DQ37" s="1" t="s">
        <v>190</v>
      </c>
      <c r="DR37" s="1" t="s">
        <v>190</v>
      </c>
      <c r="HW37">
        <v>4</v>
      </c>
      <c r="HX37" s="1" t="s">
        <v>122</v>
      </c>
      <c r="HY37" s="1" t="s">
        <v>188</v>
      </c>
    </row>
    <row r="38" spans="1:233" x14ac:dyDescent="0.2">
      <c r="A38" s="4" t="str">
        <f t="shared" si="0"/>
        <v/>
      </c>
      <c r="B38" s="5" t="str">
        <f t="shared" si="1"/>
        <v/>
      </c>
      <c r="C38" s="5" t="str">
        <f t="shared" si="2"/>
        <v/>
      </c>
      <c r="D38" s="5" t="str">
        <f t="shared" si="3"/>
        <v/>
      </c>
      <c r="E38" s="5"/>
      <c r="F38" s="5" t="s">
        <v>203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DG38">
        <v>6</v>
      </c>
      <c r="DH38" s="1" t="s">
        <v>43</v>
      </c>
      <c r="DI38" s="1" t="s">
        <v>109</v>
      </c>
      <c r="DJ38" s="1" t="s">
        <v>110</v>
      </c>
      <c r="DK38" s="1" t="s">
        <v>60</v>
      </c>
      <c r="DL38" s="1" t="s">
        <v>187</v>
      </c>
      <c r="DM38" s="1" t="s">
        <v>190</v>
      </c>
      <c r="DN38" s="1" t="s">
        <v>191</v>
      </c>
      <c r="DO38" s="1" t="s">
        <v>191</v>
      </c>
      <c r="DP38" s="1" t="s">
        <v>190</v>
      </c>
      <c r="DQ38" s="1" t="s">
        <v>190</v>
      </c>
      <c r="DR38" s="1" t="s">
        <v>190</v>
      </c>
      <c r="HW38">
        <v>4</v>
      </c>
      <c r="HX38" s="1" t="s">
        <v>123</v>
      </c>
      <c r="HY38" s="1" t="s">
        <v>190</v>
      </c>
    </row>
    <row r="39" spans="1:233" x14ac:dyDescent="0.2">
      <c r="A39" s="4" t="str">
        <f t="shared" si="0"/>
        <v/>
      </c>
      <c r="B39" s="5" t="str">
        <f t="shared" si="1"/>
        <v/>
      </c>
      <c r="C39" s="5" t="str">
        <f t="shared" si="2"/>
        <v/>
      </c>
      <c r="D39" s="5" t="str">
        <f t="shared" si="3"/>
        <v/>
      </c>
      <c r="E39" s="5"/>
      <c r="F39" s="5" t="s">
        <v>203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DG39">
        <v>6</v>
      </c>
      <c r="DH39" s="1" t="s">
        <v>43</v>
      </c>
      <c r="DI39" s="1" t="s">
        <v>111</v>
      </c>
      <c r="DJ39" s="1" t="s">
        <v>35</v>
      </c>
      <c r="DK39" s="1" t="s">
        <v>60</v>
      </c>
      <c r="DL39" s="1" t="s">
        <v>187</v>
      </c>
      <c r="DM39" s="1" t="s">
        <v>190</v>
      </c>
      <c r="DN39" s="1" t="s">
        <v>191</v>
      </c>
      <c r="DO39" s="1" t="s">
        <v>191</v>
      </c>
      <c r="DP39" s="1" t="s">
        <v>190</v>
      </c>
      <c r="DQ39" s="1" t="s">
        <v>190</v>
      </c>
      <c r="DR39" s="1" t="s">
        <v>190</v>
      </c>
      <c r="HW39">
        <v>4</v>
      </c>
      <c r="HX39" s="1" t="s">
        <v>124</v>
      </c>
      <c r="HY39" s="1" t="s">
        <v>188</v>
      </c>
    </row>
    <row r="40" spans="1:233" x14ac:dyDescent="0.2">
      <c r="A40" s="4" t="str">
        <f t="shared" si="0"/>
        <v/>
      </c>
      <c r="B40" s="5" t="str">
        <f t="shared" si="1"/>
        <v/>
      </c>
      <c r="C40" s="5" t="str">
        <f t="shared" si="2"/>
        <v/>
      </c>
      <c r="D40" s="5" t="str">
        <f t="shared" si="3"/>
        <v/>
      </c>
      <c r="E40" s="5"/>
      <c r="F40" s="5" t="s">
        <v>203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DG40">
        <v>6</v>
      </c>
      <c r="DH40" s="1" t="s">
        <v>43</v>
      </c>
      <c r="DI40" s="1" t="s">
        <v>113</v>
      </c>
      <c r="DJ40" s="1" t="s">
        <v>36</v>
      </c>
      <c r="DK40" s="1" t="s">
        <v>60</v>
      </c>
      <c r="DL40" s="1" t="s">
        <v>187</v>
      </c>
      <c r="DM40" s="1" t="s">
        <v>190</v>
      </c>
      <c r="DN40" s="1" t="s">
        <v>191</v>
      </c>
      <c r="DO40" s="1" t="s">
        <v>191</v>
      </c>
      <c r="DP40" s="1" t="s">
        <v>190</v>
      </c>
      <c r="DQ40" s="1" t="s">
        <v>190</v>
      </c>
      <c r="DR40" s="1" t="s">
        <v>190</v>
      </c>
      <c r="HW40">
        <v>4</v>
      </c>
      <c r="HX40" s="1" t="s">
        <v>125</v>
      </c>
      <c r="HY40" s="1" t="s">
        <v>190</v>
      </c>
    </row>
    <row r="41" spans="1:233" x14ac:dyDescent="0.2">
      <c r="A41" s="4" t="str">
        <f t="shared" si="0"/>
        <v/>
      </c>
      <c r="B41" s="5" t="str">
        <f t="shared" si="1"/>
        <v/>
      </c>
      <c r="C41" s="5" t="str">
        <f t="shared" si="2"/>
        <v/>
      </c>
      <c r="D41" s="5" t="str">
        <f t="shared" si="3"/>
        <v/>
      </c>
      <c r="E41" s="5"/>
      <c r="F41" s="5" t="s">
        <v>203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DG41">
        <v>6</v>
      </c>
      <c r="DH41" s="1" t="s">
        <v>43</v>
      </c>
      <c r="DI41" s="1" t="s">
        <v>115</v>
      </c>
      <c r="DJ41" s="1" t="s">
        <v>37</v>
      </c>
      <c r="DK41" s="1" t="s">
        <v>60</v>
      </c>
      <c r="DL41" s="1" t="s">
        <v>187</v>
      </c>
      <c r="DM41" s="1" t="s">
        <v>190</v>
      </c>
      <c r="DN41" s="1" t="s">
        <v>191</v>
      </c>
      <c r="DO41" s="1" t="s">
        <v>191</v>
      </c>
      <c r="DP41" s="1" t="s">
        <v>190</v>
      </c>
      <c r="DQ41" s="1" t="s">
        <v>190</v>
      </c>
      <c r="DR41" s="1" t="s">
        <v>190</v>
      </c>
      <c r="HW41">
        <v>4</v>
      </c>
      <c r="HX41" s="1" t="s">
        <v>126</v>
      </c>
      <c r="HY41" s="1" t="s">
        <v>92</v>
      </c>
    </row>
    <row r="42" spans="1:233" x14ac:dyDescent="0.2">
      <c r="A42" s="4" t="str">
        <f t="shared" si="0"/>
        <v/>
      </c>
      <c r="B42" s="5" t="str">
        <f t="shared" si="1"/>
        <v/>
      </c>
      <c r="C42" s="5" t="str">
        <f t="shared" si="2"/>
        <v/>
      </c>
      <c r="D42" s="5" t="str">
        <f t="shared" si="3"/>
        <v/>
      </c>
      <c r="E42" s="5"/>
      <c r="F42" s="5" t="s">
        <v>203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DG42">
        <v>6</v>
      </c>
      <c r="DH42" s="1" t="s">
        <v>196</v>
      </c>
      <c r="DI42" s="1" t="s">
        <v>98</v>
      </c>
      <c r="DJ42" s="1" t="s">
        <v>0</v>
      </c>
      <c r="DK42" s="1" t="s">
        <v>60</v>
      </c>
      <c r="DL42" s="1" t="s">
        <v>187</v>
      </c>
      <c r="DM42" s="1" t="s">
        <v>190</v>
      </c>
      <c r="DN42" s="1" t="s">
        <v>191</v>
      </c>
      <c r="DO42" s="1" t="s">
        <v>191</v>
      </c>
      <c r="DP42" s="1" t="s">
        <v>190</v>
      </c>
      <c r="DQ42" s="1" t="s">
        <v>190</v>
      </c>
      <c r="DR42" s="1" t="s">
        <v>190</v>
      </c>
      <c r="HW42">
        <v>4</v>
      </c>
      <c r="HX42" s="1" t="s">
        <v>128</v>
      </c>
      <c r="HY42" s="1" t="s">
        <v>84</v>
      </c>
    </row>
    <row r="43" spans="1:233" x14ac:dyDescent="0.2">
      <c r="A43" s="4" t="str">
        <f t="shared" si="0"/>
        <v/>
      </c>
      <c r="B43" s="5" t="str">
        <f t="shared" si="1"/>
        <v/>
      </c>
      <c r="C43" s="5" t="str">
        <f t="shared" si="2"/>
        <v/>
      </c>
      <c r="D43" s="5" t="str">
        <f t="shared" si="3"/>
        <v/>
      </c>
      <c r="E43" s="5"/>
      <c r="F43" s="5" t="s">
        <v>203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DG43">
        <v>6</v>
      </c>
      <c r="DH43" s="1" t="s">
        <v>196</v>
      </c>
      <c r="DI43" s="1" t="s">
        <v>99</v>
      </c>
      <c r="DJ43" s="1" t="s">
        <v>100</v>
      </c>
      <c r="DK43" s="1" t="s">
        <v>60</v>
      </c>
      <c r="DL43" s="1" t="s">
        <v>187</v>
      </c>
      <c r="DM43" s="1" t="s">
        <v>190</v>
      </c>
      <c r="DN43" s="1" t="s">
        <v>191</v>
      </c>
      <c r="DO43" s="1" t="s">
        <v>191</v>
      </c>
      <c r="DP43" s="1" t="s">
        <v>190</v>
      </c>
      <c r="DQ43" s="1" t="s">
        <v>190</v>
      </c>
      <c r="DR43" s="1" t="s">
        <v>190</v>
      </c>
      <c r="HW43">
        <v>4</v>
      </c>
      <c r="HX43" s="1" t="s">
        <v>129</v>
      </c>
      <c r="HY43" s="1" t="s">
        <v>67</v>
      </c>
    </row>
    <row r="44" spans="1:233" x14ac:dyDescent="0.2">
      <c r="A44" s="4" t="str">
        <f t="shared" si="0"/>
        <v/>
      </c>
      <c r="B44" s="5" t="str">
        <f t="shared" si="1"/>
        <v/>
      </c>
      <c r="C44" s="5" t="str">
        <f t="shared" si="2"/>
        <v/>
      </c>
      <c r="D44" s="5" t="str">
        <f t="shared" si="3"/>
        <v/>
      </c>
      <c r="E44" s="5"/>
      <c r="F44" s="5" t="s">
        <v>203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DG44">
        <v>6</v>
      </c>
      <c r="DH44" s="1" t="s">
        <v>196</v>
      </c>
      <c r="DI44" s="1" t="s">
        <v>52</v>
      </c>
      <c r="DJ44" s="1" t="s">
        <v>53</v>
      </c>
      <c r="DK44" s="1" t="s">
        <v>60</v>
      </c>
      <c r="DL44" s="1" t="s">
        <v>187</v>
      </c>
      <c r="DM44" s="1" t="s">
        <v>190</v>
      </c>
      <c r="DN44" s="1" t="s">
        <v>191</v>
      </c>
      <c r="DO44" s="1" t="s">
        <v>191</v>
      </c>
      <c r="DP44" s="1" t="s">
        <v>190</v>
      </c>
      <c r="DQ44" s="1" t="s">
        <v>190</v>
      </c>
      <c r="DR44" s="1" t="s">
        <v>190</v>
      </c>
      <c r="HW44">
        <v>4</v>
      </c>
      <c r="HX44" s="1" t="s">
        <v>130</v>
      </c>
      <c r="HY44" s="1" t="s">
        <v>190</v>
      </c>
    </row>
    <row r="45" spans="1:233" x14ac:dyDescent="0.2">
      <c r="A45" s="4" t="str">
        <f t="shared" si="0"/>
        <v/>
      </c>
      <c r="B45" s="5" t="str">
        <f t="shared" si="1"/>
        <v/>
      </c>
      <c r="C45" s="5" t="str">
        <f t="shared" si="2"/>
        <v/>
      </c>
      <c r="D45" s="5" t="str">
        <f t="shared" si="3"/>
        <v/>
      </c>
      <c r="E45" s="5"/>
      <c r="F45" s="5" t="s">
        <v>203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DG45">
        <v>6</v>
      </c>
      <c r="DH45" s="1" t="s">
        <v>196</v>
      </c>
      <c r="DI45" s="1" t="s">
        <v>101</v>
      </c>
      <c r="DJ45" s="1" t="s">
        <v>102</v>
      </c>
      <c r="DK45" s="1" t="s">
        <v>60</v>
      </c>
      <c r="DL45" s="1" t="s">
        <v>187</v>
      </c>
      <c r="DM45" s="1" t="s">
        <v>190</v>
      </c>
      <c r="DN45" s="1" t="s">
        <v>191</v>
      </c>
      <c r="DO45" s="1" t="s">
        <v>191</v>
      </c>
      <c r="DP45" s="1" t="s">
        <v>190</v>
      </c>
      <c r="DQ45" s="1" t="s">
        <v>190</v>
      </c>
      <c r="DR45" s="1" t="s">
        <v>190</v>
      </c>
      <c r="HW45">
        <v>4</v>
      </c>
      <c r="HX45" s="1" t="s">
        <v>131</v>
      </c>
      <c r="HY45" s="1" t="s">
        <v>191</v>
      </c>
    </row>
    <row r="46" spans="1:233" x14ac:dyDescent="0.2">
      <c r="A46" s="4" t="str">
        <f t="shared" si="0"/>
        <v/>
      </c>
      <c r="B46" s="5" t="str">
        <f t="shared" si="1"/>
        <v/>
      </c>
      <c r="C46" s="5" t="str">
        <f t="shared" si="2"/>
        <v/>
      </c>
      <c r="D46" s="5" t="str">
        <f t="shared" si="3"/>
        <v/>
      </c>
      <c r="E46" s="5"/>
      <c r="F46" s="5" t="s">
        <v>203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DG46">
        <v>6</v>
      </c>
      <c r="DH46" s="1" t="s">
        <v>196</v>
      </c>
      <c r="DI46" s="1" t="s">
        <v>103</v>
      </c>
      <c r="DJ46" s="1" t="s">
        <v>104</v>
      </c>
      <c r="DK46" s="1" t="s">
        <v>60</v>
      </c>
      <c r="DL46" s="1" t="s">
        <v>187</v>
      </c>
      <c r="DM46" s="1" t="s">
        <v>190</v>
      </c>
      <c r="DN46" s="1" t="s">
        <v>191</v>
      </c>
      <c r="DO46" s="1" t="s">
        <v>191</v>
      </c>
      <c r="DP46" s="1" t="s">
        <v>190</v>
      </c>
      <c r="DQ46" s="1" t="s">
        <v>190</v>
      </c>
      <c r="DR46" s="1" t="s">
        <v>190</v>
      </c>
      <c r="HW46">
        <v>4</v>
      </c>
      <c r="HX46" s="1" t="s">
        <v>132</v>
      </c>
      <c r="HY46" s="1" t="s">
        <v>190</v>
      </c>
    </row>
    <row r="47" spans="1:233" x14ac:dyDescent="0.2">
      <c r="A47" s="4" t="str">
        <f t="shared" si="0"/>
        <v/>
      </c>
      <c r="B47" s="5" t="str">
        <f t="shared" si="1"/>
        <v/>
      </c>
      <c r="C47" s="5" t="str">
        <f t="shared" si="2"/>
        <v/>
      </c>
      <c r="D47" s="5" t="str">
        <f t="shared" si="3"/>
        <v/>
      </c>
      <c r="E47" s="5"/>
      <c r="F47" s="5" t="s">
        <v>203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DG47">
        <v>6</v>
      </c>
      <c r="DH47" s="1" t="s">
        <v>196</v>
      </c>
      <c r="DI47" s="1" t="s">
        <v>105</v>
      </c>
      <c r="DJ47" s="1" t="s">
        <v>106</v>
      </c>
      <c r="DK47" s="1" t="s">
        <v>60</v>
      </c>
      <c r="DL47" s="1" t="s">
        <v>187</v>
      </c>
      <c r="DM47" s="1" t="s">
        <v>190</v>
      </c>
      <c r="DN47" s="1" t="s">
        <v>191</v>
      </c>
      <c r="DO47" s="1" t="s">
        <v>191</v>
      </c>
      <c r="DP47" s="1" t="s">
        <v>190</v>
      </c>
      <c r="DQ47" s="1" t="s">
        <v>190</v>
      </c>
      <c r="DR47" s="1" t="s">
        <v>190</v>
      </c>
      <c r="HW47">
        <v>4</v>
      </c>
      <c r="HX47" s="1" t="s">
        <v>133</v>
      </c>
      <c r="HY47" s="1" t="s">
        <v>190</v>
      </c>
    </row>
    <row r="48" spans="1:233" x14ac:dyDescent="0.2">
      <c r="A48" s="4" t="str">
        <f t="shared" si="0"/>
        <v/>
      </c>
      <c r="B48" s="5" t="str">
        <f t="shared" si="1"/>
        <v/>
      </c>
      <c r="C48" s="5" t="str">
        <f t="shared" si="2"/>
        <v/>
      </c>
      <c r="D48" s="5" t="str">
        <f t="shared" si="3"/>
        <v/>
      </c>
      <c r="E48" s="5"/>
      <c r="F48" s="5" t="s">
        <v>203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DG48">
        <v>6</v>
      </c>
      <c r="DH48" s="1" t="s">
        <v>196</v>
      </c>
      <c r="DI48" s="1" t="s">
        <v>107</v>
      </c>
      <c r="DJ48" s="1" t="s">
        <v>108</v>
      </c>
      <c r="DK48" s="1" t="s">
        <v>60</v>
      </c>
      <c r="DL48" s="1" t="s">
        <v>187</v>
      </c>
      <c r="DM48" s="1" t="s">
        <v>190</v>
      </c>
      <c r="DN48" s="1" t="s">
        <v>191</v>
      </c>
      <c r="DO48" s="1" t="s">
        <v>191</v>
      </c>
      <c r="DP48" s="1" t="s">
        <v>190</v>
      </c>
      <c r="DQ48" s="1" t="s">
        <v>190</v>
      </c>
      <c r="DR48" s="1" t="s">
        <v>190</v>
      </c>
      <c r="HW48">
        <v>4</v>
      </c>
      <c r="HX48" s="1" t="s">
        <v>134</v>
      </c>
      <c r="HY48" s="1" t="s">
        <v>190</v>
      </c>
    </row>
    <row r="49" spans="1:233" x14ac:dyDescent="0.2">
      <c r="A49" s="4" t="str">
        <f t="shared" si="0"/>
        <v/>
      </c>
      <c r="B49" s="5" t="str">
        <f t="shared" si="1"/>
        <v/>
      </c>
      <c r="C49" s="5" t="str">
        <f t="shared" si="2"/>
        <v/>
      </c>
      <c r="D49" s="5" t="str">
        <f t="shared" si="3"/>
        <v/>
      </c>
      <c r="E49" s="5"/>
      <c r="F49" s="5" t="s">
        <v>203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DG49">
        <v>6</v>
      </c>
      <c r="DH49" s="1" t="s">
        <v>196</v>
      </c>
      <c r="DI49" s="1" t="s">
        <v>109</v>
      </c>
      <c r="DJ49" s="1" t="s">
        <v>110</v>
      </c>
      <c r="DK49" s="1" t="s">
        <v>60</v>
      </c>
      <c r="DL49" s="1" t="s">
        <v>187</v>
      </c>
      <c r="DM49" s="1" t="s">
        <v>190</v>
      </c>
      <c r="DN49" s="1" t="s">
        <v>191</v>
      </c>
      <c r="DO49" s="1" t="s">
        <v>191</v>
      </c>
      <c r="DP49" s="1" t="s">
        <v>190</v>
      </c>
      <c r="DQ49" s="1" t="s">
        <v>190</v>
      </c>
      <c r="DR49" s="1" t="s">
        <v>190</v>
      </c>
      <c r="HW49">
        <v>4</v>
      </c>
      <c r="HX49" s="1" t="s">
        <v>135</v>
      </c>
      <c r="HY49" s="1" t="s">
        <v>190</v>
      </c>
    </row>
    <row r="50" spans="1:233" x14ac:dyDescent="0.2">
      <c r="A50" s="4" t="str">
        <f t="shared" si="0"/>
        <v/>
      </c>
      <c r="B50" s="5" t="str">
        <f t="shared" si="1"/>
        <v/>
      </c>
      <c r="C50" s="5" t="str">
        <f t="shared" si="2"/>
        <v/>
      </c>
      <c r="D50" s="5" t="str">
        <f t="shared" si="3"/>
        <v/>
      </c>
      <c r="E50" s="5"/>
      <c r="F50" s="5" t="s">
        <v>203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DG50">
        <v>6</v>
      </c>
      <c r="DH50" s="1" t="s">
        <v>196</v>
      </c>
      <c r="DI50" s="1" t="s">
        <v>111</v>
      </c>
      <c r="DJ50" s="1" t="s">
        <v>35</v>
      </c>
      <c r="DK50" s="1" t="s">
        <v>60</v>
      </c>
      <c r="DL50" s="1" t="s">
        <v>187</v>
      </c>
      <c r="DM50" s="1" t="s">
        <v>190</v>
      </c>
      <c r="DN50" s="1" t="s">
        <v>191</v>
      </c>
      <c r="DO50" s="1" t="s">
        <v>191</v>
      </c>
      <c r="DP50" s="1" t="s">
        <v>190</v>
      </c>
      <c r="DQ50" s="1" t="s">
        <v>190</v>
      </c>
      <c r="DR50" s="1" t="s">
        <v>190</v>
      </c>
      <c r="HW50">
        <v>4</v>
      </c>
      <c r="HX50" s="1" t="s">
        <v>136</v>
      </c>
      <c r="HY50" s="1" t="s">
        <v>190</v>
      </c>
    </row>
    <row r="51" spans="1:233" x14ac:dyDescent="0.2">
      <c r="A51" s="4" t="str">
        <f t="shared" si="0"/>
        <v/>
      </c>
      <c r="B51" s="5" t="str">
        <f t="shared" si="1"/>
        <v/>
      </c>
      <c r="C51" s="5" t="str">
        <f t="shared" si="2"/>
        <v/>
      </c>
      <c r="D51" s="5" t="str">
        <f t="shared" si="3"/>
        <v/>
      </c>
      <c r="E51" s="5"/>
      <c r="F51" s="5" t="s">
        <v>203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DG51">
        <v>6</v>
      </c>
      <c r="DH51" s="1" t="s">
        <v>196</v>
      </c>
      <c r="DI51" s="1" t="s">
        <v>113</v>
      </c>
      <c r="DJ51" s="1" t="s">
        <v>36</v>
      </c>
      <c r="DK51" s="1" t="s">
        <v>60</v>
      </c>
      <c r="DL51" s="1" t="s">
        <v>187</v>
      </c>
      <c r="DM51" s="1" t="s">
        <v>190</v>
      </c>
      <c r="DN51" s="1" t="s">
        <v>191</v>
      </c>
      <c r="DO51" s="1" t="s">
        <v>191</v>
      </c>
      <c r="DP51" s="1" t="s">
        <v>190</v>
      </c>
      <c r="DQ51" s="1" t="s">
        <v>190</v>
      </c>
      <c r="DR51" s="1" t="s">
        <v>190</v>
      </c>
      <c r="HW51">
        <v>4</v>
      </c>
      <c r="HX51" s="1" t="s">
        <v>137</v>
      </c>
      <c r="HY51" s="1" t="s">
        <v>56</v>
      </c>
    </row>
    <row r="52" spans="1:233" x14ac:dyDescent="0.2">
      <c r="A52" s="4" t="str">
        <f t="shared" si="0"/>
        <v/>
      </c>
      <c r="B52" s="5" t="str">
        <f t="shared" si="1"/>
        <v/>
      </c>
      <c r="C52" s="5" t="str">
        <f t="shared" si="2"/>
        <v/>
      </c>
      <c r="D52" s="5" t="str">
        <f t="shared" si="3"/>
        <v/>
      </c>
      <c r="E52" s="5"/>
      <c r="F52" s="5" t="s">
        <v>203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DG52">
        <v>6</v>
      </c>
      <c r="DH52" s="1" t="s">
        <v>196</v>
      </c>
      <c r="DI52" s="1" t="s">
        <v>115</v>
      </c>
      <c r="DJ52" s="1" t="s">
        <v>37</v>
      </c>
      <c r="DK52" s="1" t="s">
        <v>60</v>
      </c>
      <c r="DL52" s="1" t="s">
        <v>187</v>
      </c>
      <c r="DM52" s="1" t="s">
        <v>190</v>
      </c>
      <c r="DN52" s="1" t="s">
        <v>191</v>
      </c>
      <c r="DO52" s="1" t="s">
        <v>191</v>
      </c>
      <c r="DP52" s="1" t="s">
        <v>190</v>
      </c>
      <c r="DQ52" s="1" t="s">
        <v>190</v>
      </c>
      <c r="DR52" s="1" t="s">
        <v>190</v>
      </c>
      <c r="HW52">
        <v>4</v>
      </c>
      <c r="HX52" s="1" t="s">
        <v>138</v>
      </c>
      <c r="HY52" s="1" t="s">
        <v>56</v>
      </c>
    </row>
    <row r="53" spans="1:233" x14ac:dyDescent="0.2">
      <c r="A53" s="4" t="str">
        <f t="shared" si="0"/>
        <v/>
      </c>
      <c r="B53" s="5" t="str">
        <f t="shared" si="1"/>
        <v/>
      </c>
      <c r="C53" s="5" t="str">
        <f t="shared" si="2"/>
        <v/>
      </c>
      <c r="D53" s="5" t="str">
        <f t="shared" si="3"/>
        <v/>
      </c>
      <c r="E53" s="5"/>
      <c r="F53" s="5" t="s">
        <v>203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DG53">
        <v>6</v>
      </c>
      <c r="DH53" s="1" t="s">
        <v>67</v>
      </c>
      <c r="DI53" s="1" t="s">
        <v>117</v>
      </c>
      <c r="DJ53" s="1" t="s">
        <v>118</v>
      </c>
      <c r="DK53" s="1" t="s">
        <v>60</v>
      </c>
      <c r="DL53" s="1" t="s">
        <v>187</v>
      </c>
      <c r="DM53" s="1" t="s">
        <v>190</v>
      </c>
      <c r="DN53" s="1" t="s">
        <v>191</v>
      </c>
      <c r="DO53" s="1" t="s">
        <v>191</v>
      </c>
      <c r="DP53" s="1" t="s">
        <v>190</v>
      </c>
      <c r="DQ53" s="1" t="s">
        <v>190</v>
      </c>
      <c r="DR53" s="1" t="s">
        <v>190</v>
      </c>
      <c r="HW53">
        <v>4</v>
      </c>
      <c r="HX53" s="1" t="s">
        <v>127</v>
      </c>
      <c r="HY53" s="1" t="s">
        <v>93</v>
      </c>
    </row>
    <row r="54" spans="1:233" x14ac:dyDescent="0.2">
      <c r="A54" s="4" t="str">
        <f t="shared" si="0"/>
        <v/>
      </c>
      <c r="B54" s="5" t="str">
        <f t="shared" si="1"/>
        <v/>
      </c>
      <c r="C54" s="5" t="str">
        <f t="shared" si="2"/>
        <v/>
      </c>
      <c r="D54" s="5" t="str">
        <f t="shared" si="3"/>
        <v/>
      </c>
      <c r="E54" s="5"/>
      <c r="F54" s="5" t="s">
        <v>203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DG54">
        <v>6</v>
      </c>
      <c r="DH54" s="1" t="s">
        <v>67</v>
      </c>
      <c r="DI54" s="1" t="s">
        <v>38</v>
      </c>
      <c r="DJ54" s="1" t="s">
        <v>39</v>
      </c>
      <c r="DK54" s="1" t="s">
        <v>60</v>
      </c>
      <c r="DL54" s="1" t="s">
        <v>187</v>
      </c>
      <c r="DM54" s="1" t="s">
        <v>190</v>
      </c>
      <c r="DN54" s="1" t="s">
        <v>191</v>
      </c>
      <c r="DO54" s="1" t="s">
        <v>191</v>
      </c>
      <c r="DP54" s="1" t="s">
        <v>190</v>
      </c>
      <c r="DQ54" s="1" t="s">
        <v>190</v>
      </c>
      <c r="DR54" s="1" t="s">
        <v>190</v>
      </c>
      <c r="HW54">
        <v>4</v>
      </c>
      <c r="HX54" s="1" t="s">
        <v>139</v>
      </c>
      <c r="HY54" s="1" t="s">
        <v>190</v>
      </c>
    </row>
    <row r="55" spans="1:233" x14ac:dyDescent="0.2">
      <c r="A55" s="4" t="str">
        <f t="shared" si="0"/>
        <v/>
      </c>
      <c r="B55" s="5" t="str">
        <f t="shared" si="1"/>
        <v/>
      </c>
      <c r="C55" s="5" t="str">
        <f t="shared" si="2"/>
        <v/>
      </c>
      <c r="D55" s="5" t="str">
        <f t="shared" si="3"/>
        <v/>
      </c>
      <c r="E55" s="5"/>
      <c r="F55" s="5" t="s">
        <v>203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DG55">
        <v>6</v>
      </c>
      <c r="DH55" s="1" t="s">
        <v>67</v>
      </c>
      <c r="DI55" s="1" t="s">
        <v>107</v>
      </c>
      <c r="DJ55" s="1" t="s">
        <v>108</v>
      </c>
      <c r="DK55" s="1" t="s">
        <v>60</v>
      </c>
      <c r="DL55" s="1" t="s">
        <v>187</v>
      </c>
      <c r="DM55" s="1" t="s">
        <v>190</v>
      </c>
      <c r="DN55" s="1" t="s">
        <v>191</v>
      </c>
      <c r="DO55" s="1" t="s">
        <v>191</v>
      </c>
      <c r="DP55" s="1" t="s">
        <v>190</v>
      </c>
      <c r="DQ55" s="1" t="s">
        <v>190</v>
      </c>
      <c r="DR55" s="1" t="s">
        <v>190</v>
      </c>
      <c r="HW55">
        <v>4</v>
      </c>
      <c r="HX55" s="1" t="s">
        <v>140</v>
      </c>
      <c r="HY55" s="1" t="s">
        <v>190</v>
      </c>
    </row>
    <row r="56" spans="1:233" x14ac:dyDescent="0.2">
      <c r="A56" s="4" t="str">
        <f t="shared" si="0"/>
        <v/>
      </c>
      <c r="B56" s="5" t="str">
        <f t="shared" si="1"/>
        <v/>
      </c>
      <c r="C56" s="5" t="str">
        <f t="shared" si="2"/>
        <v/>
      </c>
      <c r="D56" s="5" t="str">
        <f t="shared" si="3"/>
        <v/>
      </c>
      <c r="E56" s="5"/>
      <c r="F56" s="5" t="s">
        <v>203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DG56">
        <v>6</v>
      </c>
      <c r="DH56" s="1" t="s">
        <v>67</v>
      </c>
      <c r="DI56" s="1" t="s">
        <v>109</v>
      </c>
      <c r="DJ56" s="1" t="s">
        <v>110</v>
      </c>
      <c r="DK56" s="1" t="s">
        <v>60</v>
      </c>
      <c r="DL56" s="1" t="s">
        <v>187</v>
      </c>
      <c r="DM56" s="1" t="s">
        <v>190</v>
      </c>
      <c r="DN56" s="1" t="s">
        <v>191</v>
      </c>
      <c r="DO56" s="1" t="s">
        <v>191</v>
      </c>
      <c r="DP56" s="1" t="s">
        <v>190</v>
      </c>
      <c r="DQ56" s="1" t="s">
        <v>190</v>
      </c>
      <c r="DR56" s="1" t="s">
        <v>190</v>
      </c>
      <c r="HW56">
        <v>4</v>
      </c>
      <c r="HX56" s="1" t="s">
        <v>141</v>
      </c>
      <c r="HY56" s="1" t="s">
        <v>190</v>
      </c>
    </row>
    <row r="57" spans="1:233" x14ac:dyDescent="0.2">
      <c r="A57" s="4" t="str">
        <f t="shared" si="0"/>
        <v/>
      </c>
      <c r="B57" s="5" t="str">
        <f t="shared" si="1"/>
        <v/>
      </c>
      <c r="C57" s="5" t="str">
        <f t="shared" si="2"/>
        <v/>
      </c>
      <c r="D57" s="5" t="str">
        <f t="shared" si="3"/>
        <v/>
      </c>
      <c r="E57" s="5"/>
      <c r="F57" s="5" t="s">
        <v>203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DG57">
        <v>6</v>
      </c>
      <c r="DH57" s="1" t="s">
        <v>67</v>
      </c>
      <c r="DI57" s="1" t="s">
        <v>111</v>
      </c>
      <c r="DJ57" s="1" t="s">
        <v>35</v>
      </c>
      <c r="DK57" s="1" t="s">
        <v>60</v>
      </c>
      <c r="DL57" s="1" t="s">
        <v>187</v>
      </c>
      <c r="DM57" s="1" t="s">
        <v>190</v>
      </c>
      <c r="DN57" s="1" t="s">
        <v>191</v>
      </c>
      <c r="DO57" s="1" t="s">
        <v>191</v>
      </c>
      <c r="DP57" s="1" t="s">
        <v>190</v>
      </c>
      <c r="DQ57" s="1" t="s">
        <v>190</v>
      </c>
      <c r="DR57" s="1" t="s">
        <v>190</v>
      </c>
      <c r="HW57">
        <v>4</v>
      </c>
      <c r="HX57" s="1" t="s">
        <v>142</v>
      </c>
      <c r="HY57" s="1" t="s">
        <v>92</v>
      </c>
    </row>
    <row r="58" spans="1:233" x14ac:dyDescent="0.2">
      <c r="A58" s="4" t="str">
        <f t="shared" si="0"/>
        <v/>
      </c>
      <c r="B58" s="5" t="str">
        <f t="shared" si="1"/>
        <v/>
      </c>
      <c r="C58" s="5" t="str">
        <f t="shared" si="2"/>
        <v/>
      </c>
      <c r="D58" s="5" t="str">
        <f t="shared" si="3"/>
        <v/>
      </c>
      <c r="E58" s="5"/>
      <c r="F58" s="5" t="s">
        <v>203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DG58">
        <v>6</v>
      </c>
      <c r="DH58" s="1" t="s">
        <v>67</v>
      </c>
      <c r="DI58" s="1" t="s">
        <v>113</v>
      </c>
      <c r="DJ58" s="1" t="s">
        <v>36</v>
      </c>
      <c r="DK58" s="1" t="s">
        <v>60</v>
      </c>
      <c r="DL58" s="1" t="s">
        <v>187</v>
      </c>
      <c r="DM58" s="1" t="s">
        <v>190</v>
      </c>
      <c r="DN58" s="1" t="s">
        <v>191</v>
      </c>
      <c r="DO58" s="1" t="s">
        <v>191</v>
      </c>
      <c r="DP58" s="1" t="s">
        <v>190</v>
      </c>
      <c r="DQ58" s="1" t="s">
        <v>190</v>
      </c>
      <c r="DR58" s="1" t="s">
        <v>190</v>
      </c>
      <c r="HW58">
        <v>4</v>
      </c>
      <c r="HX58" s="1" t="s">
        <v>143</v>
      </c>
      <c r="HY58" s="1" t="s">
        <v>190</v>
      </c>
    </row>
    <row r="59" spans="1:233" x14ac:dyDescent="0.2">
      <c r="A59" s="4" t="str">
        <f t="shared" si="0"/>
        <v/>
      </c>
      <c r="B59" s="5" t="str">
        <f t="shared" si="1"/>
        <v/>
      </c>
      <c r="C59" s="5" t="str">
        <f t="shared" si="2"/>
        <v/>
      </c>
      <c r="D59" s="5" t="str">
        <f t="shared" si="3"/>
        <v/>
      </c>
      <c r="E59" s="5"/>
      <c r="F59" s="5" t="s">
        <v>203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DG59">
        <v>6</v>
      </c>
      <c r="DH59" s="1" t="s">
        <v>67</v>
      </c>
      <c r="DI59" s="1" t="s">
        <v>115</v>
      </c>
      <c r="DJ59" s="1" t="s">
        <v>37</v>
      </c>
      <c r="DK59" s="1" t="s">
        <v>60</v>
      </c>
      <c r="DL59" s="1" t="s">
        <v>187</v>
      </c>
      <c r="DM59" s="1" t="s">
        <v>190</v>
      </c>
      <c r="DN59" s="1" t="s">
        <v>191</v>
      </c>
      <c r="DO59" s="1" t="s">
        <v>191</v>
      </c>
      <c r="DP59" s="1" t="s">
        <v>190</v>
      </c>
      <c r="DQ59" s="1" t="s">
        <v>190</v>
      </c>
      <c r="DR59" s="1" t="s">
        <v>190</v>
      </c>
      <c r="HW59">
        <v>4</v>
      </c>
      <c r="HX59" s="1" t="s">
        <v>144</v>
      </c>
      <c r="HY59" s="1" t="s">
        <v>190</v>
      </c>
    </row>
    <row r="60" spans="1:233" x14ac:dyDescent="0.2">
      <c r="A60" s="4" t="str">
        <f t="shared" si="0"/>
        <v/>
      </c>
      <c r="B60" s="5" t="str">
        <f t="shared" si="1"/>
        <v/>
      </c>
      <c r="C60" s="5" t="str">
        <f t="shared" si="2"/>
        <v/>
      </c>
      <c r="D60" s="5" t="str">
        <f t="shared" si="3"/>
        <v/>
      </c>
      <c r="E60" s="5"/>
      <c r="F60" s="5" t="s">
        <v>203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HW60">
        <v>4</v>
      </c>
      <c r="HX60" s="1" t="s">
        <v>145</v>
      </c>
      <c r="HY60" s="1" t="s">
        <v>191</v>
      </c>
    </row>
    <row r="61" spans="1:233" x14ac:dyDescent="0.2">
      <c r="A61" s="4" t="str">
        <f t="shared" si="0"/>
        <v/>
      </c>
      <c r="B61" s="5" t="str">
        <f t="shared" si="1"/>
        <v/>
      </c>
      <c r="C61" s="5" t="str">
        <f t="shared" si="2"/>
        <v/>
      </c>
      <c r="D61" s="5" t="str">
        <f t="shared" si="3"/>
        <v/>
      </c>
      <c r="E61" s="5"/>
      <c r="F61" s="5" t="s">
        <v>203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HW61">
        <v>4</v>
      </c>
      <c r="HX61" s="1" t="s">
        <v>146</v>
      </c>
      <c r="HY61" s="1" t="s">
        <v>187</v>
      </c>
    </row>
    <row r="62" spans="1:233" x14ac:dyDescent="0.2">
      <c r="A62" s="4" t="str">
        <f t="shared" si="0"/>
        <v/>
      </c>
      <c r="B62" s="5" t="str">
        <f t="shared" si="1"/>
        <v/>
      </c>
      <c r="C62" s="5" t="str">
        <f t="shared" si="2"/>
        <v/>
      </c>
      <c r="D62" s="5" t="str">
        <f t="shared" si="3"/>
        <v/>
      </c>
      <c r="E62" s="5"/>
      <c r="F62" s="5" t="s">
        <v>203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HW62">
        <v>4</v>
      </c>
      <c r="HX62" s="1" t="s">
        <v>147</v>
      </c>
      <c r="HY62" s="1" t="s">
        <v>187</v>
      </c>
    </row>
    <row r="63" spans="1:233" x14ac:dyDescent="0.2">
      <c r="A63" s="4" t="str">
        <f t="shared" si="0"/>
        <v/>
      </c>
      <c r="B63" s="5" t="str">
        <f t="shared" si="1"/>
        <v/>
      </c>
      <c r="C63" s="5" t="str">
        <f t="shared" si="2"/>
        <v/>
      </c>
      <c r="D63" s="5" t="str">
        <f t="shared" si="3"/>
        <v/>
      </c>
      <c r="E63" s="5"/>
      <c r="F63" s="5" t="s">
        <v>203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HW63">
        <v>4</v>
      </c>
      <c r="HX63" s="1" t="s">
        <v>148</v>
      </c>
      <c r="HY63" s="1" t="s">
        <v>188</v>
      </c>
    </row>
    <row r="64" spans="1:233" x14ac:dyDescent="0.2">
      <c r="A64" s="4" t="str">
        <f t="shared" si="0"/>
        <v/>
      </c>
      <c r="B64" s="5" t="str">
        <f t="shared" si="1"/>
        <v/>
      </c>
      <c r="C64" s="5" t="str">
        <f t="shared" si="2"/>
        <v/>
      </c>
      <c r="D64" s="5" t="str">
        <f t="shared" si="3"/>
        <v/>
      </c>
      <c r="E64" s="5"/>
      <c r="F64" s="5" t="s">
        <v>203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HW64">
        <v>6</v>
      </c>
      <c r="HX64" s="1" t="s">
        <v>126</v>
      </c>
      <c r="HY64" s="1" t="s">
        <v>9</v>
      </c>
    </row>
    <row r="65" spans="1:233" x14ac:dyDescent="0.2">
      <c r="A65" s="4" t="str">
        <f t="shared" si="0"/>
        <v/>
      </c>
      <c r="B65" s="5" t="str">
        <f t="shared" si="1"/>
        <v/>
      </c>
      <c r="C65" s="5" t="str">
        <f t="shared" si="2"/>
        <v/>
      </c>
      <c r="D65" s="5" t="str">
        <f t="shared" si="3"/>
        <v/>
      </c>
      <c r="E65" s="5"/>
      <c r="F65" s="5" t="s">
        <v>203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HW65">
        <v>6</v>
      </c>
      <c r="HX65" s="1" t="s">
        <v>119</v>
      </c>
      <c r="HY65" s="1" t="s">
        <v>187</v>
      </c>
    </row>
    <row r="66" spans="1:233" x14ac:dyDescent="0.2">
      <c r="A66" s="4" t="str">
        <f t="shared" si="0"/>
        <v/>
      </c>
      <c r="B66" s="5" t="str">
        <f t="shared" si="1"/>
        <v/>
      </c>
      <c r="C66" s="5" t="str">
        <f t="shared" si="2"/>
        <v/>
      </c>
      <c r="D66" s="5" t="str">
        <f t="shared" si="3"/>
        <v/>
      </c>
      <c r="E66" s="5"/>
      <c r="F66" s="5" t="s">
        <v>203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HW66">
        <v>6</v>
      </c>
      <c r="HX66" s="1" t="s">
        <v>121</v>
      </c>
      <c r="HY66" s="1" t="s">
        <v>187</v>
      </c>
    </row>
    <row r="67" spans="1:233" x14ac:dyDescent="0.2">
      <c r="A67" s="4" t="str">
        <f t="shared" si="0"/>
        <v/>
      </c>
      <c r="B67" s="5" t="str">
        <f t="shared" si="1"/>
        <v/>
      </c>
      <c r="C67" s="5" t="str">
        <f t="shared" si="2"/>
        <v/>
      </c>
      <c r="D67" s="5" t="str">
        <f t="shared" si="3"/>
        <v/>
      </c>
      <c r="E67" s="5"/>
      <c r="F67" s="5" t="s">
        <v>203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HW67">
        <v>6</v>
      </c>
      <c r="HX67" s="1" t="s">
        <v>122</v>
      </c>
      <c r="HY67" s="1" t="s">
        <v>188</v>
      </c>
    </row>
    <row r="68" spans="1:233" x14ac:dyDescent="0.2">
      <c r="A68" s="4" t="str">
        <f t="shared" si="0"/>
        <v/>
      </c>
      <c r="B68" s="5" t="str">
        <f t="shared" si="1"/>
        <v/>
      </c>
      <c r="C68" s="5" t="str">
        <f t="shared" si="2"/>
        <v/>
      </c>
      <c r="D68" s="5" t="str">
        <f t="shared" si="3"/>
        <v/>
      </c>
      <c r="E68" s="5"/>
      <c r="F68" s="5" t="s">
        <v>203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HW68">
        <v>6</v>
      </c>
      <c r="HX68" s="1" t="s">
        <v>123</v>
      </c>
      <c r="HY68" s="1" t="s">
        <v>190</v>
      </c>
    </row>
    <row r="69" spans="1:233" x14ac:dyDescent="0.2">
      <c r="A69" s="4" t="str">
        <f t="shared" si="0"/>
        <v/>
      </c>
      <c r="B69" s="5" t="str">
        <f t="shared" si="1"/>
        <v/>
      </c>
      <c r="C69" s="5" t="str">
        <f t="shared" si="2"/>
        <v/>
      </c>
      <c r="D69" s="5" t="str">
        <f t="shared" si="3"/>
        <v/>
      </c>
      <c r="E69" s="5"/>
      <c r="F69" s="5" t="s">
        <v>203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HW69">
        <v>6</v>
      </c>
      <c r="HX69" s="1" t="s">
        <v>124</v>
      </c>
      <c r="HY69" s="1" t="s">
        <v>188</v>
      </c>
    </row>
    <row r="70" spans="1:233" x14ac:dyDescent="0.2">
      <c r="A70" s="4" t="str">
        <f t="shared" si="0"/>
        <v/>
      </c>
      <c r="B70" s="5" t="str">
        <f t="shared" si="1"/>
        <v/>
      </c>
      <c r="C70" s="5" t="str">
        <f t="shared" si="2"/>
        <v/>
      </c>
      <c r="D70" s="5" t="str">
        <f t="shared" si="3"/>
        <v/>
      </c>
      <c r="E70" s="5"/>
      <c r="F70" s="5" t="s">
        <v>203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HW70">
        <v>6</v>
      </c>
      <c r="HX70" s="1" t="s">
        <v>120</v>
      </c>
      <c r="HY70" s="1" t="s">
        <v>157</v>
      </c>
    </row>
    <row r="71" spans="1:233" x14ac:dyDescent="0.2">
      <c r="A71" s="4" t="str">
        <f t="shared" si="0"/>
        <v/>
      </c>
      <c r="B71" s="5" t="str">
        <f t="shared" si="1"/>
        <v/>
      </c>
      <c r="C71" s="5" t="str">
        <f t="shared" si="2"/>
        <v/>
      </c>
      <c r="D71" s="5" t="str">
        <f t="shared" si="3"/>
        <v/>
      </c>
      <c r="E71" s="5"/>
      <c r="F71" s="5" t="s">
        <v>203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HW71">
        <v>6</v>
      </c>
      <c r="HX71" s="1" t="s">
        <v>180</v>
      </c>
      <c r="HY71" s="1" t="s">
        <v>11</v>
      </c>
    </row>
    <row r="72" spans="1:233" x14ac:dyDescent="0.2">
      <c r="A72" s="4" t="str">
        <f t="shared" si="0"/>
        <v/>
      </c>
      <c r="B72" s="5" t="str">
        <f t="shared" si="1"/>
        <v/>
      </c>
      <c r="C72" s="5" t="str">
        <f t="shared" si="2"/>
        <v/>
      </c>
      <c r="D72" s="5" t="str">
        <f t="shared" si="3"/>
        <v/>
      </c>
      <c r="E72" s="5"/>
      <c r="F72" s="5" t="s">
        <v>203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HW72">
        <v>6</v>
      </c>
      <c r="HX72" s="1" t="s">
        <v>125</v>
      </c>
      <c r="HY72" s="1" t="s">
        <v>190</v>
      </c>
    </row>
    <row r="73" spans="1:233" x14ac:dyDescent="0.2">
      <c r="A73" s="4" t="str">
        <f t="shared" si="0"/>
        <v/>
      </c>
      <c r="B73" s="5" t="str">
        <f t="shared" si="1"/>
        <v/>
      </c>
      <c r="C73" s="5" t="str">
        <f t="shared" si="2"/>
        <v/>
      </c>
      <c r="D73" s="5" t="str">
        <f t="shared" si="3"/>
        <v/>
      </c>
      <c r="E73" s="5"/>
      <c r="F73" s="5" t="s">
        <v>203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HW73">
        <v>6</v>
      </c>
      <c r="HX73" s="1" t="s">
        <v>130</v>
      </c>
      <c r="HY73" s="1" t="s">
        <v>190</v>
      </c>
    </row>
    <row r="74" spans="1:233" x14ac:dyDescent="0.2">
      <c r="A74" s="4" t="str">
        <f t="shared" si="0"/>
        <v/>
      </c>
      <c r="B74" s="5" t="str">
        <f t="shared" si="1"/>
        <v/>
      </c>
      <c r="C74" s="5" t="str">
        <f t="shared" si="2"/>
        <v/>
      </c>
      <c r="D74" s="5" t="str">
        <f t="shared" si="3"/>
        <v/>
      </c>
      <c r="E74" s="5"/>
      <c r="F74" s="5" t="s">
        <v>203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HW74">
        <v>6</v>
      </c>
      <c r="HX74" s="1" t="s">
        <v>133</v>
      </c>
      <c r="HY74" s="1" t="s">
        <v>190</v>
      </c>
    </row>
    <row r="75" spans="1:233" x14ac:dyDescent="0.2">
      <c r="A75" s="4" t="str">
        <f t="shared" si="0"/>
        <v/>
      </c>
      <c r="B75" s="5" t="str">
        <f t="shared" si="1"/>
        <v/>
      </c>
      <c r="C75" s="5" t="str">
        <f t="shared" si="2"/>
        <v/>
      </c>
      <c r="D75" s="5" t="str">
        <f t="shared" si="3"/>
        <v/>
      </c>
      <c r="E75" s="5"/>
      <c r="F75" s="5" t="s">
        <v>203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HW75">
        <v>6</v>
      </c>
      <c r="HX75" s="1" t="s">
        <v>134</v>
      </c>
      <c r="HY75" s="1" t="s">
        <v>190</v>
      </c>
    </row>
    <row r="76" spans="1:233" x14ac:dyDescent="0.2">
      <c r="A76" s="4" t="str">
        <f t="shared" si="0"/>
        <v/>
      </c>
      <c r="B76" s="5" t="str">
        <f t="shared" si="1"/>
        <v/>
      </c>
      <c r="C76" s="5" t="str">
        <f t="shared" si="2"/>
        <v/>
      </c>
      <c r="D76" s="5" t="str">
        <f t="shared" si="3"/>
        <v/>
      </c>
      <c r="E76" s="5"/>
      <c r="F76" s="5" t="s">
        <v>203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HW76">
        <v>6</v>
      </c>
      <c r="HX76" s="1" t="s">
        <v>135</v>
      </c>
      <c r="HY76" s="1" t="s">
        <v>187</v>
      </c>
    </row>
    <row r="77" spans="1:233" x14ac:dyDescent="0.2">
      <c r="A77" s="4" t="str">
        <f t="shared" si="0"/>
        <v/>
      </c>
      <c r="B77" s="5" t="str">
        <f t="shared" si="1"/>
        <v/>
      </c>
      <c r="C77" s="5" t="str">
        <f t="shared" si="2"/>
        <v/>
      </c>
      <c r="D77" s="5" t="str">
        <f t="shared" si="3"/>
        <v/>
      </c>
      <c r="E77" s="5"/>
      <c r="F77" s="5" t="s">
        <v>203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HW77">
        <v>6</v>
      </c>
      <c r="HX77" s="1" t="s">
        <v>136</v>
      </c>
      <c r="HY77" s="1" t="s">
        <v>190</v>
      </c>
    </row>
    <row r="78" spans="1:233" x14ac:dyDescent="0.2">
      <c r="A78" s="4" t="str">
        <f t="shared" si="0"/>
        <v/>
      </c>
      <c r="B78" s="5" t="str">
        <f t="shared" si="1"/>
        <v/>
      </c>
      <c r="C78" s="5" t="str">
        <f t="shared" si="2"/>
        <v/>
      </c>
      <c r="D78" s="5" t="str">
        <f t="shared" si="3"/>
        <v/>
      </c>
      <c r="E78" s="5"/>
      <c r="F78" s="5" t="s">
        <v>203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HW78">
        <v>6</v>
      </c>
      <c r="HX78" s="1" t="s">
        <v>137</v>
      </c>
      <c r="HY78" s="1" t="s">
        <v>152</v>
      </c>
    </row>
    <row r="79" spans="1:233" x14ac:dyDescent="0.2">
      <c r="A79" s="4" t="str">
        <f t="shared" si="0"/>
        <v/>
      </c>
      <c r="B79" s="5" t="str">
        <f t="shared" si="1"/>
        <v/>
      </c>
      <c r="C79" s="5" t="str">
        <f t="shared" si="2"/>
        <v/>
      </c>
      <c r="D79" s="5" t="str">
        <f t="shared" si="3"/>
        <v/>
      </c>
      <c r="E79" s="5"/>
      <c r="F79" s="5" t="s">
        <v>203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HW79">
        <v>6</v>
      </c>
      <c r="HX79" s="1" t="s">
        <v>138</v>
      </c>
      <c r="HY79" s="1" t="s">
        <v>191</v>
      </c>
    </row>
    <row r="80" spans="1:233" x14ac:dyDescent="0.2">
      <c r="A80" s="4" t="str">
        <f t="shared" si="0"/>
        <v/>
      </c>
      <c r="B80" s="5" t="str">
        <f t="shared" si="1"/>
        <v/>
      </c>
      <c r="C80" s="5" t="str">
        <f t="shared" si="2"/>
        <v/>
      </c>
      <c r="D80" s="5" t="str">
        <f t="shared" si="3"/>
        <v/>
      </c>
      <c r="E80" s="5"/>
      <c r="F80" s="5" t="s">
        <v>203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HW80">
        <v>6</v>
      </c>
      <c r="HX80" s="1" t="s">
        <v>131</v>
      </c>
      <c r="HY80" s="1" t="s">
        <v>191</v>
      </c>
    </row>
    <row r="81" spans="1:233" x14ac:dyDescent="0.2">
      <c r="A81" s="4" t="str">
        <f t="shared" si="0"/>
        <v/>
      </c>
      <c r="B81" s="5" t="str">
        <f t="shared" si="1"/>
        <v/>
      </c>
      <c r="C81" s="5" t="str">
        <f t="shared" si="2"/>
        <v/>
      </c>
      <c r="D81" s="5" t="str">
        <f t="shared" si="3"/>
        <v/>
      </c>
      <c r="E81" s="5"/>
      <c r="F81" s="5" t="s">
        <v>203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HW81">
        <v>6</v>
      </c>
      <c r="HX81" s="1" t="s">
        <v>132</v>
      </c>
      <c r="HY81" s="1" t="s">
        <v>190</v>
      </c>
    </row>
    <row r="82" spans="1:233" x14ac:dyDescent="0.2">
      <c r="A82" s="4" t="str">
        <f t="shared" si="0"/>
        <v/>
      </c>
      <c r="B82" s="5" t="str">
        <f t="shared" si="1"/>
        <v/>
      </c>
      <c r="C82" s="5" t="str">
        <f t="shared" si="2"/>
        <v/>
      </c>
      <c r="D82" s="5" t="str">
        <f t="shared" si="3"/>
        <v/>
      </c>
      <c r="E82" s="5"/>
      <c r="F82" s="5" t="s">
        <v>203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HW82">
        <v>6</v>
      </c>
      <c r="HX82" s="1" t="s">
        <v>181</v>
      </c>
      <c r="HY82" s="1" t="s">
        <v>190</v>
      </c>
    </row>
    <row r="83" spans="1:233" x14ac:dyDescent="0.2">
      <c r="A83" s="4" t="str">
        <f t="shared" ref="A83:A140" si="4">IF(LEN(TRIM(E83)) = 1, TRIM(E83), "" )</f>
        <v/>
      </c>
      <c r="B83" s="5" t="str">
        <f t="shared" ref="B83:B140" si="5">IF(LEN(TRIM(E83)) = 2, TRIM(E83), "" )</f>
        <v/>
      </c>
      <c r="C83" s="5" t="str">
        <f t="shared" ref="C83:C140" si="6">IF(LEN(TRIM(E83)) = 3, TRIM(E83), "" )</f>
        <v/>
      </c>
      <c r="D83" s="5" t="str">
        <f t="shared" ref="D83:D140" si="7">IF(LEN(TRIM(E83)) = 4, TRIM(E83), "" )</f>
        <v/>
      </c>
      <c r="E83" s="5"/>
      <c r="F83" s="5" t="s">
        <v>203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HW83">
        <v>6</v>
      </c>
      <c r="HX83" s="1" t="s">
        <v>127</v>
      </c>
      <c r="HY83" s="1" t="s">
        <v>10</v>
      </c>
    </row>
    <row r="84" spans="1:233" x14ac:dyDescent="0.2">
      <c r="A84" s="4" t="str">
        <f t="shared" si="4"/>
        <v/>
      </c>
      <c r="B84" s="5" t="str">
        <f t="shared" si="5"/>
        <v/>
      </c>
      <c r="C84" s="5" t="str">
        <f t="shared" si="6"/>
        <v/>
      </c>
      <c r="D84" s="5" t="str">
        <f t="shared" si="7"/>
        <v/>
      </c>
      <c r="E84" s="5"/>
      <c r="F84" s="5" t="s">
        <v>203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HW84">
        <v>6</v>
      </c>
      <c r="HX84" s="1" t="s">
        <v>139</v>
      </c>
      <c r="HY84" s="1" t="s">
        <v>190</v>
      </c>
    </row>
    <row r="85" spans="1:233" x14ac:dyDescent="0.2">
      <c r="A85" s="4" t="str">
        <f t="shared" si="4"/>
        <v/>
      </c>
      <c r="B85" s="5" t="str">
        <f t="shared" si="5"/>
        <v/>
      </c>
      <c r="C85" s="5" t="str">
        <f t="shared" si="6"/>
        <v/>
      </c>
      <c r="D85" s="5" t="str">
        <f t="shared" si="7"/>
        <v/>
      </c>
      <c r="E85" s="5"/>
      <c r="F85" s="5" t="s">
        <v>203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HW85">
        <v>6</v>
      </c>
      <c r="HX85" s="1" t="s">
        <v>140</v>
      </c>
      <c r="HY85" s="1" t="s">
        <v>190</v>
      </c>
    </row>
    <row r="86" spans="1:233" x14ac:dyDescent="0.2">
      <c r="A86" s="4" t="str">
        <f t="shared" si="4"/>
        <v/>
      </c>
      <c r="B86" s="5" t="str">
        <f t="shared" si="5"/>
        <v/>
      </c>
      <c r="C86" s="5" t="str">
        <f t="shared" si="6"/>
        <v/>
      </c>
      <c r="D86" s="5" t="str">
        <f t="shared" si="7"/>
        <v/>
      </c>
      <c r="E86" s="5"/>
      <c r="F86" s="5" t="s">
        <v>203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HW86">
        <v>6</v>
      </c>
      <c r="HX86" s="1" t="s">
        <v>141</v>
      </c>
      <c r="HY86" s="1" t="s">
        <v>190</v>
      </c>
    </row>
    <row r="87" spans="1:233" x14ac:dyDescent="0.2">
      <c r="A87" s="4" t="str">
        <f t="shared" si="4"/>
        <v/>
      </c>
      <c r="B87" s="5" t="str">
        <f t="shared" si="5"/>
        <v/>
      </c>
      <c r="C87" s="5" t="str">
        <f t="shared" si="6"/>
        <v/>
      </c>
      <c r="D87" s="5" t="str">
        <f t="shared" si="7"/>
        <v/>
      </c>
      <c r="E87" s="5"/>
      <c r="F87" s="5" t="s">
        <v>203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HW87">
        <v>6</v>
      </c>
      <c r="HX87" s="1" t="s">
        <v>128</v>
      </c>
      <c r="HY87" s="1" t="s">
        <v>1</v>
      </c>
    </row>
    <row r="88" spans="1:233" x14ac:dyDescent="0.2">
      <c r="A88" s="4" t="str">
        <f t="shared" si="4"/>
        <v/>
      </c>
      <c r="B88" s="5" t="str">
        <f t="shared" si="5"/>
        <v/>
      </c>
      <c r="C88" s="5" t="str">
        <f t="shared" si="6"/>
        <v/>
      </c>
      <c r="D88" s="5" t="str">
        <f t="shared" si="7"/>
        <v/>
      </c>
      <c r="E88" s="5"/>
      <c r="F88" s="5" t="s">
        <v>203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HW88">
        <v>6</v>
      </c>
      <c r="HX88" s="1" t="s">
        <v>142</v>
      </c>
      <c r="HY88" s="1" t="s">
        <v>9</v>
      </c>
    </row>
    <row r="89" spans="1:233" x14ac:dyDescent="0.2">
      <c r="A89" s="4" t="str">
        <f t="shared" si="4"/>
        <v/>
      </c>
      <c r="B89" s="5" t="str">
        <f t="shared" si="5"/>
        <v/>
      </c>
      <c r="C89" s="5" t="str">
        <f t="shared" si="6"/>
        <v/>
      </c>
      <c r="D89" s="5" t="str">
        <f t="shared" si="7"/>
        <v/>
      </c>
      <c r="E89" s="5"/>
      <c r="F89" s="5" t="s">
        <v>203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HW89">
        <v>6</v>
      </c>
      <c r="HX89" s="1" t="s">
        <v>143</v>
      </c>
      <c r="HY89" s="1" t="s">
        <v>190</v>
      </c>
    </row>
    <row r="90" spans="1:233" x14ac:dyDescent="0.2">
      <c r="A90" s="4" t="str">
        <f t="shared" si="4"/>
        <v/>
      </c>
      <c r="B90" s="5" t="str">
        <f t="shared" si="5"/>
        <v/>
      </c>
      <c r="C90" s="5" t="str">
        <f t="shared" si="6"/>
        <v/>
      </c>
      <c r="D90" s="5" t="str">
        <f t="shared" si="7"/>
        <v/>
      </c>
      <c r="E90" s="5"/>
      <c r="F90" s="5" t="s">
        <v>203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HW90">
        <v>6</v>
      </c>
      <c r="HX90" s="1" t="s">
        <v>144</v>
      </c>
      <c r="HY90" s="1" t="s">
        <v>190</v>
      </c>
    </row>
    <row r="91" spans="1:233" x14ac:dyDescent="0.2">
      <c r="A91" s="4" t="str">
        <f t="shared" si="4"/>
        <v/>
      </c>
      <c r="B91" s="5" t="str">
        <f t="shared" si="5"/>
        <v/>
      </c>
      <c r="C91" s="5" t="str">
        <f t="shared" si="6"/>
        <v/>
      </c>
      <c r="D91" s="5" t="str">
        <f t="shared" si="7"/>
        <v/>
      </c>
      <c r="E91" s="5"/>
      <c r="F91" s="5" t="s">
        <v>203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HW91">
        <v>6</v>
      </c>
      <c r="HX91" s="1" t="s">
        <v>145</v>
      </c>
      <c r="HY91" s="1" t="s">
        <v>191</v>
      </c>
    </row>
    <row r="92" spans="1:233" x14ac:dyDescent="0.2">
      <c r="A92" s="4" t="str">
        <f t="shared" si="4"/>
        <v/>
      </c>
      <c r="B92" s="5" t="str">
        <f t="shared" si="5"/>
        <v/>
      </c>
      <c r="C92" s="5" t="str">
        <f t="shared" si="6"/>
        <v/>
      </c>
      <c r="D92" s="5" t="str">
        <f t="shared" si="7"/>
        <v/>
      </c>
      <c r="E92" s="5"/>
      <c r="F92" s="5" t="s">
        <v>203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HW92">
        <v>6</v>
      </c>
      <c r="HX92" s="1" t="s">
        <v>146</v>
      </c>
      <c r="HY92" s="1" t="s">
        <v>187</v>
      </c>
    </row>
    <row r="93" spans="1:233" x14ac:dyDescent="0.2">
      <c r="A93" s="4" t="str">
        <f t="shared" si="4"/>
        <v/>
      </c>
      <c r="B93" s="5" t="str">
        <f t="shared" si="5"/>
        <v/>
      </c>
      <c r="C93" s="5" t="str">
        <f t="shared" si="6"/>
        <v/>
      </c>
      <c r="D93" s="5" t="str">
        <f t="shared" si="7"/>
        <v/>
      </c>
      <c r="E93" s="5"/>
      <c r="F93" s="5" t="s">
        <v>203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HW93">
        <v>6</v>
      </c>
      <c r="HX93" s="1" t="s">
        <v>147</v>
      </c>
      <c r="HY93" s="1" t="s">
        <v>187</v>
      </c>
    </row>
    <row r="94" spans="1:233" x14ac:dyDescent="0.2">
      <c r="A94" s="4" t="str">
        <f t="shared" si="4"/>
        <v/>
      </c>
      <c r="B94" s="5" t="str">
        <f t="shared" si="5"/>
        <v/>
      </c>
      <c r="C94" s="5" t="str">
        <f t="shared" si="6"/>
        <v/>
      </c>
      <c r="D94" s="5" t="str">
        <f t="shared" si="7"/>
        <v/>
      </c>
      <c r="E94" s="5"/>
      <c r="F94" s="5" t="s">
        <v>203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HW94">
        <v>6</v>
      </c>
      <c r="HX94" s="1" t="s">
        <v>148</v>
      </c>
      <c r="HY94" s="1" t="s">
        <v>71</v>
      </c>
    </row>
    <row r="95" spans="1:233" x14ac:dyDescent="0.2">
      <c r="A95" s="4" t="str">
        <f t="shared" si="4"/>
        <v/>
      </c>
      <c r="B95" s="5" t="str">
        <f t="shared" si="5"/>
        <v/>
      </c>
      <c r="C95" s="5" t="str">
        <f t="shared" si="6"/>
        <v/>
      </c>
      <c r="D95" s="5" t="str">
        <f t="shared" si="7"/>
        <v/>
      </c>
      <c r="E95" s="5"/>
      <c r="F95" s="5" t="s">
        <v>203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33" x14ac:dyDescent="0.2">
      <c r="A96" s="4" t="str">
        <f t="shared" si="4"/>
        <v/>
      </c>
      <c r="B96" s="5" t="str">
        <f t="shared" si="5"/>
        <v/>
      </c>
      <c r="C96" s="5" t="str">
        <f t="shared" si="6"/>
        <v/>
      </c>
      <c r="D96" s="5" t="str">
        <f t="shared" si="7"/>
        <v/>
      </c>
      <c r="E96" s="5"/>
      <c r="F96" s="5" t="s">
        <v>203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x14ac:dyDescent="0.2">
      <c r="A97" s="4" t="str">
        <f t="shared" si="4"/>
        <v/>
      </c>
      <c r="B97" s="5" t="str">
        <f t="shared" si="5"/>
        <v/>
      </c>
      <c r="C97" s="5" t="str">
        <f t="shared" si="6"/>
        <v/>
      </c>
      <c r="D97" s="5" t="str">
        <f t="shared" si="7"/>
        <v/>
      </c>
      <c r="E97" s="5"/>
      <c r="F97" s="5" t="s">
        <v>203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x14ac:dyDescent="0.2">
      <c r="A98" s="4" t="str">
        <f t="shared" si="4"/>
        <v/>
      </c>
      <c r="B98" s="5" t="str">
        <f t="shared" si="5"/>
        <v/>
      </c>
      <c r="C98" s="5" t="str">
        <f t="shared" si="6"/>
        <v/>
      </c>
      <c r="D98" s="5" t="str">
        <f t="shared" si="7"/>
        <v/>
      </c>
      <c r="E98" s="5"/>
      <c r="F98" s="5" t="s">
        <v>203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x14ac:dyDescent="0.2">
      <c r="A99" s="4" t="str">
        <f t="shared" si="4"/>
        <v/>
      </c>
      <c r="B99" s="5" t="str">
        <f t="shared" si="5"/>
        <v/>
      </c>
      <c r="C99" s="5" t="str">
        <f t="shared" si="6"/>
        <v/>
      </c>
      <c r="D99" s="5" t="str">
        <f t="shared" si="7"/>
        <v/>
      </c>
      <c r="E99" s="5"/>
      <c r="F99" s="5" t="s">
        <v>203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x14ac:dyDescent="0.2">
      <c r="A100" s="4" t="str">
        <f t="shared" si="4"/>
        <v/>
      </c>
      <c r="B100" s="5" t="str">
        <f t="shared" si="5"/>
        <v/>
      </c>
      <c r="C100" s="5" t="str">
        <f t="shared" si="6"/>
        <v/>
      </c>
      <c r="D100" s="5" t="str">
        <f t="shared" si="7"/>
        <v/>
      </c>
      <c r="E100" s="5"/>
      <c r="F100" s="5" t="s">
        <v>203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x14ac:dyDescent="0.2">
      <c r="A101" s="4" t="str">
        <f t="shared" si="4"/>
        <v/>
      </c>
      <c r="B101" s="5" t="str">
        <f t="shared" si="5"/>
        <v/>
      </c>
      <c r="C101" s="5" t="str">
        <f t="shared" si="6"/>
        <v/>
      </c>
      <c r="D101" s="5" t="str">
        <f t="shared" si="7"/>
        <v/>
      </c>
      <c r="E101" s="5"/>
      <c r="F101" s="5" t="s">
        <v>203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x14ac:dyDescent="0.2">
      <c r="A102" s="4" t="str">
        <f t="shared" si="4"/>
        <v/>
      </c>
      <c r="B102" s="5" t="str">
        <f t="shared" si="5"/>
        <v/>
      </c>
      <c r="C102" s="5" t="str">
        <f t="shared" si="6"/>
        <v/>
      </c>
      <c r="D102" s="5" t="str">
        <f t="shared" si="7"/>
        <v/>
      </c>
      <c r="E102" s="5"/>
      <c r="F102" s="5" t="s">
        <v>203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x14ac:dyDescent="0.2">
      <c r="A103" s="4" t="str">
        <f t="shared" si="4"/>
        <v/>
      </c>
      <c r="B103" s="5" t="str">
        <f t="shared" si="5"/>
        <v/>
      </c>
      <c r="C103" s="5" t="str">
        <f t="shared" si="6"/>
        <v/>
      </c>
      <c r="D103" s="5" t="str">
        <f t="shared" si="7"/>
        <v/>
      </c>
      <c r="E103" s="5"/>
      <c r="F103" s="5" t="s">
        <v>203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x14ac:dyDescent="0.2">
      <c r="A104" s="4" t="str">
        <f t="shared" si="4"/>
        <v/>
      </c>
      <c r="B104" s="5" t="str">
        <f t="shared" si="5"/>
        <v/>
      </c>
      <c r="C104" s="5" t="str">
        <f t="shared" si="6"/>
        <v/>
      </c>
      <c r="D104" s="5" t="str">
        <f t="shared" si="7"/>
        <v/>
      </c>
      <c r="E104" s="5"/>
      <c r="F104" s="5" t="s">
        <v>203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x14ac:dyDescent="0.2">
      <c r="A105" s="4" t="str">
        <f t="shared" si="4"/>
        <v/>
      </c>
      <c r="B105" s="5" t="str">
        <f t="shared" si="5"/>
        <v/>
      </c>
      <c r="C105" s="5" t="str">
        <f t="shared" si="6"/>
        <v/>
      </c>
      <c r="D105" s="5" t="str">
        <f t="shared" si="7"/>
        <v/>
      </c>
      <c r="E105" s="5"/>
      <c r="F105" s="5" t="s">
        <v>203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x14ac:dyDescent="0.2">
      <c r="A106" s="4" t="str">
        <f t="shared" si="4"/>
        <v/>
      </c>
      <c r="B106" s="5" t="str">
        <f t="shared" si="5"/>
        <v/>
      </c>
      <c r="C106" s="5" t="str">
        <f t="shared" si="6"/>
        <v/>
      </c>
      <c r="D106" s="5" t="str">
        <f t="shared" si="7"/>
        <v/>
      </c>
      <c r="E106" s="5"/>
      <c r="F106" s="5" t="s">
        <v>203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x14ac:dyDescent="0.2">
      <c r="A107" s="4" t="str">
        <f t="shared" si="4"/>
        <v/>
      </c>
      <c r="B107" s="5" t="str">
        <f t="shared" si="5"/>
        <v/>
      </c>
      <c r="C107" s="5" t="str">
        <f t="shared" si="6"/>
        <v/>
      </c>
      <c r="D107" s="5" t="str">
        <f t="shared" si="7"/>
        <v/>
      </c>
      <c r="E107" s="5"/>
      <c r="F107" s="5" t="s">
        <v>203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x14ac:dyDescent="0.2">
      <c r="A108" s="4" t="str">
        <f t="shared" si="4"/>
        <v/>
      </c>
      <c r="B108" s="5" t="str">
        <f t="shared" si="5"/>
        <v/>
      </c>
      <c r="C108" s="5" t="str">
        <f t="shared" si="6"/>
        <v/>
      </c>
      <c r="D108" s="5" t="str">
        <f t="shared" si="7"/>
        <v/>
      </c>
      <c r="E108" s="5"/>
      <c r="F108" s="5" t="s">
        <v>203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x14ac:dyDescent="0.2">
      <c r="A109" s="4" t="str">
        <f t="shared" si="4"/>
        <v/>
      </c>
      <c r="B109" s="5" t="str">
        <f t="shared" si="5"/>
        <v/>
      </c>
      <c r="C109" s="5" t="str">
        <f t="shared" si="6"/>
        <v/>
      </c>
      <c r="D109" s="5" t="str">
        <f t="shared" si="7"/>
        <v/>
      </c>
      <c r="E109" s="5"/>
      <c r="F109" s="5" t="s">
        <v>203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x14ac:dyDescent="0.2">
      <c r="A110" s="4" t="str">
        <f t="shared" si="4"/>
        <v/>
      </c>
      <c r="B110" s="5" t="str">
        <f t="shared" si="5"/>
        <v/>
      </c>
      <c r="C110" s="5" t="str">
        <f t="shared" si="6"/>
        <v/>
      </c>
      <c r="D110" s="5" t="str">
        <f t="shared" si="7"/>
        <v/>
      </c>
      <c r="E110" s="5"/>
      <c r="F110" s="5" t="s">
        <v>203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x14ac:dyDescent="0.2">
      <c r="A111" s="4" t="str">
        <f t="shared" si="4"/>
        <v/>
      </c>
      <c r="B111" s="5" t="str">
        <f t="shared" si="5"/>
        <v/>
      </c>
      <c r="C111" s="5" t="str">
        <f t="shared" si="6"/>
        <v/>
      </c>
      <c r="D111" s="5" t="str">
        <f t="shared" si="7"/>
        <v/>
      </c>
      <c r="E111" s="5"/>
      <c r="F111" s="5" t="s">
        <v>203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2">
      <c r="A112" s="4" t="str">
        <f t="shared" si="4"/>
        <v/>
      </c>
      <c r="B112" s="5" t="str">
        <f t="shared" si="5"/>
        <v/>
      </c>
      <c r="C112" s="5" t="str">
        <f t="shared" si="6"/>
        <v/>
      </c>
      <c r="D112" s="5" t="str">
        <f t="shared" si="7"/>
        <v/>
      </c>
      <c r="E112" s="5"/>
      <c r="F112" s="5" t="s">
        <v>203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2">
      <c r="A113" s="4" t="str">
        <f t="shared" si="4"/>
        <v/>
      </c>
      <c r="B113" s="5" t="str">
        <f t="shared" si="5"/>
        <v/>
      </c>
      <c r="C113" s="5" t="str">
        <f t="shared" si="6"/>
        <v/>
      </c>
      <c r="D113" s="5" t="str">
        <f t="shared" si="7"/>
        <v/>
      </c>
      <c r="E113" s="5"/>
      <c r="F113" s="5" t="s">
        <v>203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2">
      <c r="A114" s="4" t="str">
        <f t="shared" si="4"/>
        <v/>
      </c>
      <c r="B114" s="5" t="str">
        <f t="shared" si="5"/>
        <v/>
      </c>
      <c r="C114" s="5" t="str">
        <f t="shared" si="6"/>
        <v/>
      </c>
      <c r="D114" s="5" t="str">
        <f t="shared" si="7"/>
        <v/>
      </c>
      <c r="E114" s="5"/>
      <c r="F114" s="5" t="s">
        <v>203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2">
      <c r="A115" s="4" t="str">
        <f t="shared" si="4"/>
        <v/>
      </c>
      <c r="B115" s="5" t="str">
        <f t="shared" si="5"/>
        <v/>
      </c>
      <c r="C115" s="5" t="str">
        <f t="shared" si="6"/>
        <v/>
      </c>
      <c r="D115" s="5" t="str">
        <f t="shared" si="7"/>
        <v/>
      </c>
      <c r="E115" s="5"/>
      <c r="F115" s="5" t="s">
        <v>203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x14ac:dyDescent="0.2">
      <c r="A116" s="4" t="str">
        <f t="shared" si="4"/>
        <v/>
      </c>
      <c r="B116" s="5" t="str">
        <f t="shared" si="5"/>
        <v/>
      </c>
      <c r="C116" s="5" t="str">
        <f t="shared" si="6"/>
        <v/>
      </c>
      <c r="D116" s="5" t="str">
        <f t="shared" si="7"/>
        <v/>
      </c>
      <c r="E116" s="5"/>
      <c r="F116" s="5" t="s">
        <v>203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x14ac:dyDescent="0.2">
      <c r="A117" s="4" t="str">
        <f t="shared" si="4"/>
        <v/>
      </c>
      <c r="B117" s="5" t="str">
        <f t="shared" si="5"/>
        <v/>
      </c>
      <c r="C117" s="5" t="str">
        <f t="shared" si="6"/>
        <v/>
      </c>
      <c r="D117" s="5" t="str">
        <f t="shared" si="7"/>
        <v/>
      </c>
      <c r="E117" s="5"/>
      <c r="F117" s="5" t="s">
        <v>203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x14ac:dyDescent="0.2">
      <c r="A118" s="4" t="str">
        <f t="shared" si="4"/>
        <v/>
      </c>
      <c r="B118" s="5" t="str">
        <f t="shared" si="5"/>
        <v/>
      </c>
      <c r="C118" s="5" t="str">
        <f t="shared" si="6"/>
        <v/>
      </c>
      <c r="D118" s="5" t="str">
        <f t="shared" si="7"/>
        <v/>
      </c>
      <c r="E118" s="5"/>
      <c r="F118" s="5" t="s">
        <v>203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x14ac:dyDescent="0.2">
      <c r="A119" s="4" t="str">
        <f t="shared" si="4"/>
        <v/>
      </c>
      <c r="B119" s="5" t="str">
        <f t="shared" si="5"/>
        <v/>
      </c>
      <c r="C119" s="5" t="str">
        <f t="shared" si="6"/>
        <v/>
      </c>
      <c r="D119" s="5" t="str">
        <f t="shared" si="7"/>
        <v/>
      </c>
      <c r="E119" s="5"/>
      <c r="F119" s="5" t="s">
        <v>203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x14ac:dyDescent="0.2">
      <c r="A120" s="4" t="str">
        <f t="shared" si="4"/>
        <v/>
      </c>
      <c r="B120" s="5" t="str">
        <f t="shared" si="5"/>
        <v/>
      </c>
      <c r="C120" s="5" t="str">
        <f t="shared" si="6"/>
        <v/>
      </c>
      <c r="D120" s="5" t="str">
        <f t="shared" si="7"/>
        <v/>
      </c>
      <c r="E120" s="5"/>
      <c r="F120" s="5" t="s">
        <v>203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x14ac:dyDescent="0.2">
      <c r="A121" s="4" t="str">
        <f t="shared" si="4"/>
        <v/>
      </c>
      <c r="B121" s="5" t="str">
        <f t="shared" si="5"/>
        <v/>
      </c>
      <c r="C121" s="5" t="str">
        <f t="shared" si="6"/>
        <v/>
      </c>
      <c r="D121" s="5" t="str">
        <f t="shared" si="7"/>
        <v/>
      </c>
      <c r="E121" s="5"/>
      <c r="F121" s="5" t="s">
        <v>203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x14ac:dyDescent="0.2">
      <c r="A122" s="4" t="str">
        <f t="shared" si="4"/>
        <v/>
      </c>
      <c r="B122" s="5" t="str">
        <f t="shared" si="5"/>
        <v/>
      </c>
      <c r="C122" s="5" t="str">
        <f t="shared" si="6"/>
        <v/>
      </c>
      <c r="D122" s="5" t="str">
        <f t="shared" si="7"/>
        <v/>
      </c>
      <c r="E122" s="5"/>
      <c r="F122" s="5" t="s">
        <v>203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x14ac:dyDescent="0.2">
      <c r="A123" s="4" t="str">
        <f t="shared" si="4"/>
        <v/>
      </c>
      <c r="B123" s="5" t="str">
        <f t="shared" si="5"/>
        <v/>
      </c>
      <c r="C123" s="5" t="str">
        <f t="shared" si="6"/>
        <v/>
      </c>
      <c r="D123" s="5" t="str">
        <f t="shared" si="7"/>
        <v/>
      </c>
      <c r="E123" s="5"/>
      <c r="F123" s="5" t="s">
        <v>203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x14ac:dyDescent="0.2">
      <c r="A124" s="4" t="str">
        <f t="shared" si="4"/>
        <v/>
      </c>
      <c r="B124" s="5" t="str">
        <f t="shared" si="5"/>
        <v/>
      </c>
      <c r="C124" s="5" t="str">
        <f t="shared" si="6"/>
        <v/>
      </c>
      <c r="D124" s="5" t="str">
        <f t="shared" si="7"/>
        <v/>
      </c>
      <c r="E124" s="5"/>
      <c r="F124" s="5" t="s">
        <v>203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x14ac:dyDescent="0.2">
      <c r="A125" s="4" t="str">
        <f t="shared" si="4"/>
        <v/>
      </c>
      <c r="B125" s="5" t="str">
        <f t="shared" si="5"/>
        <v/>
      </c>
      <c r="C125" s="5" t="str">
        <f t="shared" si="6"/>
        <v/>
      </c>
      <c r="D125" s="5" t="str">
        <f t="shared" si="7"/>
        <v/>
      </c>
      <c r="E125" s="5"/>
      <c r="F125" s="5" t="s">
        <v>203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x14ac:dyDescent="0.2">
      <c r="A126" s="4" t="str">
        <f t="shared" si="4"/>
        <v/>
      </c>
      <c r="B126" s="5" t="str">
        <f t="shared" si="5"/>
        <v/>
      </c>
      <c r="C126" s="5" t="str">
        <f t="shared" si="6"/>
        <v/>
      </c>
      <c r="D126" s="5" t="str">
        <f t="shared" si="7"/>
        <v/>
      </c>
      <c r="E126" s="5"/>
      <c r="F126" s="5" t="s">
        <v>203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x14ac:dyDescent="0.2">
      <c r="A127" s="4" t="str">
        <f t="shared" si="4"/>
        <v/>
      </c>
      <c r="B127" s="5" t="str">
        <f t="shared" si="5"/>
        <v/>
      </c>
      <c r="C127" s="5" t="str">
        <f t="shared" si="6"/>
        <v/>
      </c>
      <c r="D127" s="5" t="str">
        <f t="shared" si="7"/>
        <v/>
      </c>
      <c r="E127" s="5"/>
      <c r="F127" s="5" t="s">
        <v>203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x14ac:dyDescent="0.2">
      <c r="A128" s="4" t="str">
        <f t="shared" si="4"/>
        <v/>
      </c>
      <c r="B128" s="5" t="str">
        <f t="shared" si="5"/>
        <v/>
      </c>
      <c r="C128" s="5" t="str">
        <f t="shared" si="6"/>
        <v/>
      </c>
      <c r="D128" s="5" t="str">
        <f t="shared" si="7"/>
        <v/>
      </c>
      <c r="E128" s="5"/>
      <c r="F128" s="5" t="s">
        <v>203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2">
      <c r="A129" s="4" t="str">
        <f t="shared" si="4"/>
        <v/>
      </c>
      <c r="B129" s="5" t="str">
        <f t="shared" si="5"/>
        <v/>
      </c>
      <c r="C129" s="5" t="str">
        <f t="shared" si="6"/>
        <v/>
      </c>
      <c r="D129" s="5" t="str">
        <f t="shared" si="7"/>
        <v/>
      </c>
      <c r="E129" s="5"/>
      <c r="F129" s="5" t="s">
        <v>203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x14ac:dyDescent="0.2">
      <c r="A130" s="4" t="str">
        <f t="shared" si="4"/>
        <v/>
      </c>
      <c r="B130" s="5" t="str">
        <f t="shared" si="5"/>
        <v/>
      </c>
      <c r="C130" s="5" t="str">
        <f t="shared" si="6"/>
        <v/>
      </c>
      <c r="D130" s="5" t="str">
        <f t="shared" si="7"/>
        <v/>
      </c>
      <c r="E130" s="5"/>
      <c r="F130" s="5" t="s">
        <v>203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x14ac:dyDescent="0.2">
      <c r="A131" s="4" t="str">
        <f t="shared" si="4"/>
        <v/>
      </c>
      <c r="B131" s="5" t="str">
        <f t="shared" si="5"/>
        <v/>
      </c>
      <c r="C131" s="5" t="str">
        <f t="shared" si="6"/>
        <v/>
      </c>
      <c r="D131" s="5" t="str">
        <f t="shared" si="7"/>
        <v/>
      </c>
      <c r="E131" s="5"/>
      <c r="F131" s="5" t="s">
        <v>203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x14ac:dyDescent="0.2">
      <c r="A132" s="4" t="str">
        <f t="shared" si="4"/>
        <v/>
      </c>
      <c r="B132" s="5" t="str">
        <f t="shared" si="5"/>
        <v/>
      </c>
      <c r="C132" s="5" t="str">
        <f t="shared" si="6"/>
        <v/>
      </c>
      <c r="D132" s="5" t="str">
        <f t="shared" si="7"/>
        <v/>
      </c>
      <c r="E132" s="5"/>
      <c r="F132" s="5" t="s">
        <v>203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x14ac:dyDescent="0.2">
      <c r="A133" s="4" t="str">
        <f t="shared" si="4"/>
        <v/>
      </c>
      <c r="B133" s="5" t="str">
        <f t="shared" si="5"/>
        <v/>
      </c>
      <c r="C133" s="5" t="str">
        <f t="shared" si="6"/>
        <v/>
      </c>
      <c r="D133" s="5" t="str">
        <f t="shared" si="7"/>
        <v/>
      </c>
      <c r="E133" s="5"/>
      <c r="F133" s="5" t="s">
        <v>203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x14ac:dyDescent="0.2">
      <c r="A134" s="4" t="str">
        <f t="shared" si="4"/>
        <v/>
      </c>
      <c r="B134" s="5" t="str">
        <f t="shared" si="5"/>
        <v/>
      </c>
      <c r="C134" s="5" t="str">
        <f t="shared" si="6"/>
        <v/>
      </c>
      <c r="D134" s="5" t="str">
        <f t="shared" si="7"/>
        <v/>
      </c>
      <c r="E134" s="5"/>
      <c r="F134" s="5" t="s">
        <v>203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x14ac:dyDescent="0.2">
      <c r="A135" s="4" t="str">
        <f t="shared" si="4"/>
        <v/>
      </c>
      <c r="B135" s="5" t="str">
        <f t="shared" si="5"/>
        <v/>
      </c>
      <c r="C135" s="5" t="str">
        <f t="shared" si="6"/>
        <v/>
      </c>
      <c r="D135" s="5" t="str">
        <f t="shared" si="7"/>
        <v/>
      </c>
      <c r="E135" s="5"/>
      <c r="F135" s="5" t="s">
        <v>203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x14ac:dyDescent="0.2">
      <c r="A136" s="4" t="str">
        <f t="shared" si="4"/>
        <v/>
      </c>
      <c r="B136" s="5" t="str">
        <f t="shared" si="5"/>
        <v/>
      </c>
      <c r="C136" s="5" t="str">
        <f t="shared" si="6"/>
        <v/>
      </c>
      <c r="D136" s="5" t="str">
        <f t="shared" si="7"/>
        <v/>
      </c>
      <c r="E136" s="5"/>
      <c r="F136" s="5" t="s">
        <v>203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x14ac:dyDescent="0.2">
      <c r="A137" s="4" t="str">
        <f t="shared" si="4"/>
        <v/>
      </c>
      <c r="B137" s="5" t="str">
        <f t="shared" si="5"/>
        <v/>
      </c>
      <c r="C137" s="5" t="str">
        <f t="shared" si="6"/>
        <v/>
      </c>
      <c r="D137" s="5" t="str">
        <f t="shared" si="7"/>
        <v/>
      </c>
      <c r="E137" s="5"/>
      <c r="F137" s="5" t="s">
        <v>203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x14ac:dyDescent="0.2">
      <c r="A138" s="4" t="str">
        <f t="shared" si="4"/>
        <v/>
      </c>
      <c r="B138" s="5" t="str">
        <f t="shared" si="5"/>
        <v/>
      </c>
      <c r="C138" s="5" t="str">
        <f t="shared" si="6"/>
        <v/>
      </c>
      <c r="D138" s="5" t="str">
        <f t="shared" si="7"/>
        <v/>
      </c>
      <c r="E138" s="5"/>
      <c r="F138" s="5" t="s">
        <v>203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x14ac:dyDescent="0.2">
      <c r="A139" s="4" t="str">
        <f t="shared" si="4"/>
        <v/>
      </c>
      <c r="B139" s="5" t="str">
        <f t="shared" si="5"/>
        <v/>
      </c>
      <c r="C139" s="5" t="str">
        <f t="shared" si="6"/>
        <v/>
      </c>
      <c r="D139" s="5" t="str">
        <f t="shared" si="7"/>
        <v/>
      </c>
      <c r="E139" s="5"/>
      <c r="F139" s="5" t="s">
        <v>203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x14ac:dyDescent="0.2">
      <c r="A140" s="4" t="str">
        <f t="shared" si="4"/>
        <v/>
      </c>
      <c r="B140" s="5" t="str">
        <f t="shared" si="5"/>
        <v/>
      </c>
      <c r="C140" s="5" t="str">
        <f t="shared" si="6"/>
        <v/>
      </c>
      <c r="D140" s="5" t="str">
        <f t="shared" si="7"/>
        <v/>
      </c>
      <c r="E140" s="5"/>
      <c r="F140" s="5" t="s">
        <v>203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001" spans="252:252" ht="25.5" x14ac:dyDescent="0.2">
      <c r="IR1001" s="3" t="s">
        <v>81</v>
      </c>
    </row>
    <row r="1002" spans="252:252" ht="38.25" x14ac:dyDescent="0.2">
      <c r="IR1002" s="3" t="s">
        <v>82</v>
      </c>
    </row>
  </sheetData>
  <phoneticPr fontId="9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W2:GX3"/>
  <sheetViews>
    <sheetView workbookViewId="0"/>
  </sheetViews>
  <sheetFormatPr defaultRowHeight="12.75" x14ac:dyDescent="0.2"/>
  <sheetData>
    <row r="2" spans="101:206" x14ac:dyDescent="0.2">
      <c r="CW2">
        <v>0</v>
      </c>
      <c r="EZ2">
        <v>0</v>
      </c>
      <c r="GX2">
        <v>0</v>
      </c>
    </row>
    <row r="3" spans="101:206" x14ac:dyDescent="0.2">
      <c r="CW3">
        <v>8</v>
      </c>
      <c r="EZ3">
        <v>7</v>
      </c>
      <c r="GX3">
        <v>31</v>
      </c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2.75" x14ac:dyDescent="0.2"/>
  <sheetData>
    <row r="1" spans="1:1" x14ac:dyDescent="0.2">
      <c r="A1">
        <v>7</v>
      </c>
    </row>
  </sheetData>
  <phoneticPr fontId="9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N22"/>
  <sheetViews>
    <sheetView tabSelected="1" zoomScaleNormal="100" workbookViewId="0">
      <selection activeCell="C39" sqref="C39"/>
    </sheetView>
  </sheetViews>
  <sheetFormatPr defaultRowHeight="12.75" x14ac:dyDescent="0.2"/>
  <cols>
    <col min="1" max="1" width="9.140625" style="8"/>
    <col min="2" max="2" width="26.85546875" style="8" bestFit="1" customWidth="1"/>
    <col min="3" max="3" width="72" style="8" customWidth="1"/>
    <col min="4" max="4" width="13.28515625" style="8" bestFit="1" customWidth="1"/>
    <col min="5" max="5" width="18.85546875" style="14" bestFit="1" customWidth="1"/>
    <col min="6" max="6" width="18.85546875" style="8" bestFit="1" customWidth="1"/>
    <col min="7" max="7" width="15.42578125" style="8" customWidth="1"/>
    <col min="8" max="8" width="14.5703125" style="8" customWidth="1"/>
    <col min="9" max="10" width="15.42578125" style="8" bestFit="1" customWidth="1"/>
    <col min="11" max="11" width="12.7109375" style="8" bestFit="1" customWidth="1"/>
    <col min="12" max="12" width="15.7109375" style="8" bestFit="1" customWidth="1"/>
    <col min="13" max="13" width="12.7109375" style="8" bestFit="1" customWidth="1"/>
    <col min="14" max="14" width="15.7109375" style="8" bestFit="1" customWidth="1"/>
    <col min="15" max="15" width="9.42578125" style="8" bestFit="1" customWidth="1"/>
    <col min="16" max="16384" width="9.140625" style="8"/>
  </cols>
  <sheetData>
    <row r="1" spans="2:14" ht="20.25" customHeight="1" x14ac:dyDescent="0.2">
      <c r="B1" s="20" t="s">
        <v>204</v>
      </c>
      <c r="C1" s="20"/>
      <c r="D1" s="20"/>
      <c r="E1" s="20"/>
      <c r="F1" s="20"/>
      <c r="G1" s="39"/>
      <c r="H1" s="39"/>
    </row>
    <row r="2" spans="2:14" ht="16.5" x14ac:dyDescent="0.2">
      <c r="B2" s="15"/>
      <c r="E2" s="8"/>
    </row>
    <row r="3" spans="2:14" ht="15.75" x14ac:dyDescent="0.2">
      <c r="B3" s="21" t="s">
        <v>222</v>
      </c>
      <c r="C3" s="21"/>
      <c r="D3" s="21"/>
      <c r="E3" s="21"/>
      <c r="F3" s="21"/>
      <c r="G3" s="38"/>
      <c r="H3" s="38"/>
    </row>
    <row r="4" spans="2:14" ht="15.75" x14ac:dyDescent="0.2">
      <c r="B4" s="19"/>
      <c r="C4" s="19"/>
      <c r="D4" s="19"/>
      <c r="E4" s="19"/>
      <c r="F4" s="19"/>
      <c r="G4" s="19"/>
      <c r="H4" s="19"/>
    </row>
    <row r="5" spans="2:14" ht="15.75" x14ac:dyDescent="0.25">
      <c r="B5" s="37" t="s">
        <v>231</v>
      </c>
      <c r="C5" s="37"/>
      <c r="D5" s="37"/>
      <c r="E5" s="37"/>
      <c r="F5" s="37"/>
      <c r="G5" s="10"/>
      <c r="H5" s="10"/>
    </row>
    <row r="6" spans="2:14" x14ac:dyDescent="0.2">
      <c r="E6" s="8"/>
      <c r="F6" s="9"/>
      <c r="G6" s="9"/>
      <c r="H6" s="9"/>
    </row>
    <row r="7" spans="2:14" s="11" customFormat="1" ht="14.25" x14ac:dyDescent="0.2">
      <c r="B7" s="35" t="s">
        <v>205</v>
      </c>
      <c r="C7" s="35" t="s">
        <v>202</v>
      </c>
      <c r="D7" s="36" t="str">
        <f>D9</f>
        <v>Plan 2026.</v>
      </c>
      <c r="E7" s="36" t="str">
        <f>E9</f>
        <v>Projekcija 2027.</v>
      </c>
      <c r="F7" s="36" t="str">
        <f>F9</f>
        <v>Projekcija 2028.</v>
      </c>
    </row>
    <row r="8" spans="2:14" s="12" customFormat="1" ht="11.25" x14ac:dyDescent="0.2">
      <c r="B8" s="22">
        <v>1</v>
      </c>
      <c r="C8" s="22">
        <v>2</v>
      </c>
      <c r="D8" s="23">
        <v>3</v>
      </c>
      <c r="E8" s="23">
        <v>4</v>
      </c>
      <c r="F8" s="23">
        <v>5</v>
      </c>
    </row>
    <row r="9" spans="2:14" hidden="1" x14ac:dyDescent="0.2">
      <c r="B9" s="24" t="s">
        <v>190</v>
      </c>
      <c r="C9" s="24" t="s">
        <v>190</v>
      </c>
      <c r="D9" s="25" t="s">
        <v>206</v>
      </c>
      <c r="E9" s="25" t="s">
        <v>207</v>
      </c>
      <c r="F9" s="25" t="s">
        <v>208</v>
      </c>
      <c r="G9" s="16"/>
      <c r="H9" s="16"/>
      <c r="I9" s="16"/>
      <c r="J9" s="16"/>
      <c r="K9" s="16"/>
      <c r="L9" s="16"/>
      <c r="M9" s="13"/>
      <c r="N9" s="13"/>
    </row>
    <row r="10" spans="2:14" hidden="1" x14ac:dyDescent="0.2">
      <c r="B10" s="26" t="s">
        <v>209</v>
      </c>
      <c r="C10" s="26" t="s">
        <v>190</v>
      </c>
      <c r="D10" s="27" t="s">
        <v>210</v>
      </c>
      <c r="E10" s="27" t="s">
        <v>210</v>
      </c>
      <c r="F10" s="27" t="s">
        <v>210</v>
      </c>
      <c r="G10" s="17"/>
      <c r="H10" s="17"/>
      <c r="I10" s="17"/>
      <c r="J10" s="17"/>
      <c r="K10" s="17"/>
      <c r="L10" s="17"/>
    </row>
    <row r="11" spans="2:14" x14ac:dyDescent="0.2">
      <c r="B11" s="28" t="s">
        <v>223</v>
      </c>
      <c r="C11" s="28" t="s">
        <v>190</v>
      </c>
      <c r="D11" s="29">
        <v>81072241</v>
      </c>
      <c r="E11" s="29">
        <v>86498391</v>
      </c>
      <c r="F11" s="29">
        <v>87170320</v>
      </c>
      <c r="G11" s="18"/>
      <c r="H11" s="18"/>
      <c r="I11" s="18"/>
      <c r="J11" s="18"/>
      <c r="K11" s="18"/>
      <c r="L11" s="18"/>
    </row>
    <row r="12" spans="2:14" x14ac:dyDescent="0.2">
      <c r="B12" s="30" t="s">
        <v>157</v>
      </c>
      <c r="C12" s="31" t="s">
        <v>224</v>
      </c>
      <c r="D12" s="29">
        <v>81072241</v>
      </c>
      <c r="E12" s="29">
        <v>86498391</v>
      </c>
      <c r="F12" s="29">
        <v>87170320</v>
      </c>
      <c r="G12" s="18"/>
      <c r="H12" s="18"/>
      <c r="I12" s="18"/>
      <c r="J12" s="18"/>
      <c r="K12" s="18"/>
      <c r="L12" s="18"/>
    </row>
    <row r="13" spans="2:14" x14ac:dyDescent="0.2">
      <c r="B13" s="32" t="s">
        <v>225</v>
      </c>
      <c r="C13" s="33" t="s">
        <v>226</v>
      </c>
      <c r="D13" s="34">
        <v>30763</v>
      </c>
      <c r="E13" s="34">
        <v>20000</v>
      </c>
      <c r="F13" s="34">
        <v>20000</v>
      </c>
      <c r="G13" s="17"/>
      <c r="H13" s="17"/>
      <c r="I13" s="17"/>
      <c r="J13" s="17"/>
      <c r="K13" s="17"/>
      <c r="L13" s="17"/>
    </row>
    <row r="14" spans="2:14" x14ac:dyDescent="0.2">
      <c r="B14" s="32" t="s">
        <v>227</v>
      </c>
      <c r="C14" s="33" t="s">
        <v>228</v>
      </c>
      <c r="D14" s="34">
        <v>9900000</v>
      </c>
      <c r="E14" s="34">
        <v>9900000</v>
      </c>
      <c r="F14" s="34">
        <v>9800000</v>
      </c>
      <c r="G14" s="17"/>
      <c r="H14" s="17"/>
      <c r="I14" s="17"/>
      <c r="J14" s="17"/>
      <c r="K14" s="17"/>
      <c r="L14" s="17"/>
    </row>
    <row r="15" spans="2:14" x14ac:dyDescent="0.2">
      <c r="B15" s="32" t="s">
        <v>229</v>
      </c>
      <c r="C15" s="33" t="s">
        <v>230</v>
      </c>
      <c r="D15" s="34">
        <v>71141478</v>
      </c>
      <c r="E15" s="34">
        <v>76578391</v>
      </c>
      <c r="F15" s="34">
        <v>77350320</v>
      </c>
      <c r="G15" s="17"/>
      <c r="H15" s="17"/>
      <c r="I15" s="17"/>
      <c r="J15" s="17"/>
      <c r="K15" s="17"/>
      <c r="L15" s="17"/>
    </row>
    <row r="16" spans="2:14" x14ac:dyDescent="0.2">
      <c r="B16" s="28" t="s">
        <v>211</v>
      </c>
      <c r="C16" s="28" t="s">
        <v>190</v>
      </c>
      <c r="D16" s="29">
        <v>82937004</v>
      </c>
      <c r="E16" s="29">
        <v>88498391</v>
      </c>
      <c r="F16" s="29">
        <v>88170320</v>
      </c>
      <c r="G16" s="18"/>
      <c r="H16" s="18"/>
      <c r="I16" s="18"/>
      <c r="J16" s="18"/>
      <c r="K16" s="18"/>
      <c r="L16" s="18"/>
    </row>
    <row r="17" spans="2:12" x14ac:dyDescent="0.2">
      <c r="B17" s="30" t="s">
        <v>66</v>
      </c>
      <c r="C17" s="31" t="s">
        <v>212</v>
      </c>
      <c r="D17" s="29">
        <v>78630732</v>
      </c>
      <c r="E17" s="29">
        <v>84235619</v>
      </c>
      <c r="F17" s="29">
        <v>83936048</v>
      </c>
      <c r="G17" s="18"/>
      <c r="H17" s="18"/>
      <c r="I17" s="18"/>
      <c r="J17" s="18"/>
      <c r="K17" s="18"/>
      <c r="L17" s="18"/>
    </row>
    <row r="18" spans="2:12" x14ac:dyDescent="0.2">
      <c r="B18" s="32" t="s">
        <v>213</v>
      </c>
      <c r="C18" s="33" t="s">
        <v>214</v>
      </c>
      <c r="D18" s="34">
        <v>49760061</v>
      </c>
      <c r="E18" s="34">
        <v>54195055</v>
      </c>
      <c r="F18" s="34">
        <v>54240918</v>
      </c>
      <c r="G18" s="17"/>
      <c r="H18" s="17"/>
      <c r="I18" s="17"/>
      <c r="J18" s="17"/>
      <c r="K18" s="17"/>
      <c r="L18" s="17"/>
    </row>
    <row r="19" spans="2:12" x14ac:dyDescent="0.2">
      <c r="B19" s="32" t="s">
        <v>215</v>
      </c>
      <c r="C19" s="33" t="s">
        <v>216</v>
      </c>
      <c r="D19" s="34">
        <v>28866771</v>
      </c>
      <c r="E19" s="34">
        <v>30036664</v>
      </c>
      <c r="F19" s="34">
        <v>29691230</v>
      </c>
      <c r="G19" s="17"/>
      <c r="H19" s="17"/>
      <c r="I19" s="17"/>
      <c r="J19" s="17"/>
      <c r="K19" s="17"/>
      <c r="L19" s="17"/>
    </row>
    <row r="20" spans="2:12" x14ac:dyDescent="0.2">
      <c r="B20" s="32" t="s">
        <v>217</v>
      </c>
      <c r="C20" s="33" t="s">
        <v>218</v>
      </c>
      <c r="D20" s="34">
        <v>3900</v>
      </c>
      <c r="E20" s="34">
        <v>3900</v>
      </c>
      <c r="F20" s="34">
        <v>3900</v>
      </c>
      <c r="G20" s="17"/>
      <c r="H20" s="17"/>
      <c r="I20" s="17"/>
      <c r="J20" s="17"/>
      <c r="K20" s="17"/>
      <c r="L20" s="17"/>
    </row>
    <row r="21" spans="2:12" x14ac:dyDescent="0.2">
      <c r="B21" s="30" t="s">
        <v>71</v>
      </c>
      <c r="C21" s="31" t="s">
        <v>219</v>
      </c>
      <c r="D21" s="29">
        <v>4306272</v>
      </c>
      <c r="E21" s="29">
        <v>4262772</v>
      </c>
      <c r="F21" s="29">
        <v>4234272</v>
      </c>
      <c r="G21" s="18"/>
      <c r="H21" s="18"/>
      <c r="I21" s="18"/>
      <c r="J21" s="18"/>
      <c r="K21" s="18"/>
      <c r="L21" s="18"/>
    </row>
    <row r="22" spans="2:12" x14ac:dyDescent="0.2">
      <c r="B22" s="32" t="s">
        <v>220</v>
      </c>
      <c r="C22" s="33" t="s">
        <v>221</v>
      </c>
      <c r="D22" s="34">
        <v>4306272</v>
      </c>
      <c r="E22" s="34">
        <v>4262772</v>
      </c>
      <c r="F22" s="34">
        <v>4234272</v>
      </c>
      <c r="G22" s="17"/>
      <c r="H22" s="17"/>
      <c r="I22" s="17"/>
      <c r="J22" s="17"/>
      <c r="K22" s="17"/>
      <c r="L22" s="17"/>
    </row>
  </sheetData>
  <mergeCells count="3">
    <mergeCell ref="B5:F5"/>
    <mergeCell ref="B3:F3"/>
    <mergeCell ref="B1:F1"/>
  </mergeCells>
  <phoneticPr fontId="0" type="noConversion"/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ignoredErrors>
    <ignoredError sqref="B12:B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0 9 2 3 b i u J b v / R V e d X r N 6 r O m C 2 w D g d S 4 O M v Y A g S + x Z I J 5 M W L q l B d V F K Q I U l 3 n / q B e Z n 5 i P m R e e r z X y P J 5 h o D F j i p F F Z 1 B y Q h b W 1 t b e 2 b J F v 7 x 5 9 f b 6 X f R 7 P 7 8 X T y / o 1 S k N 9 I o 8 n H 6 f V 4 8 t v 7 N 4 8 P n 9 4 q Z 2 / + U d c 8 v Q U k U n V y / + 7 P + / H 7 N 5 8 f H u 7 e F Y t / / P F H 4 Y 9 S Y T r 7 r a j K s l L s 2 x b 6 + H n 0 d f h 2 P L l / G E 4 + j t 4 s W l 3 v b / U m 6 s h x 6 7 J W j F N a D / g I u k 5 d 0 Y r z p O a D H m Q p V S s u 0 p o J k O F D D 9 O M 5 z q O r H q + 5 A / / + p / H i X Q 3 G 3 + e X g + l s T Q b 3 r P U W 2 l 0 M 5 1 M v 9 7 f D K W b 2 + H 9 + N P 4 Z v h x / G W o F V c B a U 3 f d T B w z D D u P Y R O 0 6 1 X q 7 J c U A o V 8 q k q 1 X O t m F x N w 6 G p Y 9 3 z 3 R 4 0 g U 8 w R 3 6 I + h u F j m 6 D u u m F Z 1 q R J c n 4 L g K A M B k S t E n O 7 4 d 9 C 4 U s A 9 1 G x 7 H r V 2 E z c H Q f 6 F o x L m G / 4 D 6 W i n U N B b b e s E C 9 r x X n S Q 2 i E G E / M H D g A 1 p H 7 0 N E v z 0 X Q V y X Z Z n Q M k p r R l v v W S G I Y E U Z v J K h C c c 1 Q R j 1 z M o D O 2 D l n g V 6 I K 5 B u m Y 9 0 G q e j x x M p 3 W Z 0 Q g 6 O L R 6 F u m c 4 D n P a G 1 / E O o G h j 2 G Z h u C q I u Y r j R J q A e w S 3 F m / 8 i E R Q U a C v H A q 3 c J N J Y g e d L b K q 2 i A o 3 S 0 q + z P E 2 Q P L B w A E 2 F E S / O q K z 7 C F J b K 8 Y p W k J g x L / F Y O I U L V k B 1 F 6 H t E o a E 0 B z B f + 4 Q D N c w k C O X 4 9 K 5 z l a j H X o o L A 7 a N L 2 L Y i w R 4 k Z J W h e x 9 i H E a E i 2 o U I W M D A M c X i M g o R z s s o n d k 0 s l l f 0 L p p 6 S 2 6 2 J a Z O e n n v 6 x m 4 7 m Y / 7 S S 0 8 g n D m P u I u t j m Y t + Q R u / o Y 1 f C b E p T n G O k J e N w w J 6 k y C N P L r 0 V 3 K L X 4 w 2 m 0 P P N S h k 9 q 1 F s 1 A v O 6 a l + K 1 G y + h X o O 0 4 J d l u n X c v A r J K 4 h q 0 t 5 Z a l + g / m f y V G G 6 k R M P t D o 7 R a Z V p A r P Z Z P x t 6 / 0 o R 3 t c Z j Q b O i v l i w w l P I o k A V 3 V K C T 5 m P Y R q x o h Z d a w 1 U T x L C w 4 / p z 8 U 9 S S s u T 4 l V W B y Y K t k 0 a S E U m z j 8 M H I t S 1 I i s n c n K 9 v 8 T u 2 7 A D f L r W G W M c 0 D 1 6 m D 3 e P D z O h t L d V P r 0 O L m h A v X r k A s J Q o G u A T u o q 4 d d S 0 e w C b s 6 y e v 8 2 D Q j B B I k f D I 6 x W h m 6 M I g 3 A d Q v C Y Q X a u s d 5 r S E O m G d d H H q N 2 0 6 g M C L k 7 S M t t c l L E k L b N a J N F n Z S x J B k 5 E n A E Q C m 1 C a M a x 8 + W 6 K L G B 3 S C z s V G P Y O G T 1 c B w M w E R C 1 Z I 2 q w t d l q F L P h I R C w z Z L i r i m S r V j E N 7 I f h V d i y 9 F 6 G 6 q X 0 / O p F 3 a J e 1 D 3 q p e 6 q o d / 1 Q k q r B Z c 9 1 T e q r J 7 J i q y k 0 j c b V M x M 8 S R C j 3 8 6 L Y 1 E p 3 O j 5 M f S U P 1 M N J T Z G M j e V g 1 V 3 q u h q L A h l L J 6 E f l o L 0 3 Q H 0 A D X 3 b l V q n m d 4 N a x Y Y D G Q J G U t o J Y S Z K Q s p I 8 6 R m 6 U 4 r q B M T N U r E 4 C l J 5 3 q N S c G 6 P / w 2 n g w l u k y i A i p m 5 w g 8 K y r q N l T U F 0 e l t A 2 V U h I q x c V U L a 2 H 0 r G m R J J M S 6 0 5 1 x p z 6 G 7 X b + k O v N J j / R 0 Q 7 v a B 6 R y g u 7 d B k l Q i g o / B C e l 0 a M c i J C G J Q e H A Q w + w 6 y 8 B N L o e G Y t c 2 8 S E l u 3 G Z C u g Y 5 F R Z H 6 y b A V 0 + A w R x 5 i Y L I F z x B w V J A b k r / + m U H g w i f j e B w 2 d L O g D D O A n A A 6 e k 6 O n g h n z B 5 i 6 p W o p J 8 Z u x h Z u + f k t 3 N Z r s X C f w a w V t u y p 2 7 J N x a h C 5 a k t a 0 a 2 r C q p w p o V 1 q y w Z o U 1 K 6 x Z Y c 2 e l D V b N 4 m k e 1 r 6 E u F c G i e k 3 2 p 2 l m 7 l p L c K V y k m N g z F h u G q C d v F j t H D W 8 O x 5 y + 9 Y b i 2 Q x b C q x 7 R E 0 9 1 s F r Z L W v X o E h z K B z C P g m N s A t D D B D m F / 3 x K u S 2 1 9 I Q Y 3 / v R x P j K u o a U g 7 1 A Y G E X J s f D f j t 9 + l M + k T s 7 M n H 8 W w 4 + T K U 7 q W 7 2 e j T + O Z + + j X C i x O t N g z j Z s c j c z x 7 o B 4 8 c n L W I B 2 N T j f w o A O y Q m k O L W O + 2 b + W n 5 F v X s F y j g g b 4 p f E 4 + m s v D A h t q / c Q 9 i B s + s V l L O Q p B I i j i / C L N T 3 T E u W U 9 8 d s 2 T T C r Z D U d o u 2 M R Z F c a Z 2 f k 0 Z 9 / P p 9 k S v a f 4 r + T S s t y x B 1 c O d 3 q 6 W w 6 r i K D + q / S I V n N 8 X h D o 2 3 4 n w Q u K A v m K f F g g n / R T a b m 1 b v O q Y 0 D k W r 0 r F X d g u / c d A v l Z o n J k I D 9 L V P g C + c + K S n k b K u U X R 6 W y D Z V K 2 u 2 N i n D j h R s v 3 H j h x g s 3 X r j x w o 0 X b n w W b n z 1 v P I a H P n v s n O Z 4 H O 0 L b P V 2 e n v M 2 d 7 x c 2 n g 1 / L M 6 e f H W W i 3 0 v X X 3 k O 1 7 8 e U C e V p Z Y h A I b t c X u Z k f O d 5 L 7 v I N q B H n 2 c W t u + X H P T n 8 9 p p 9 O 0 l u d 0 4 d k 0 b 5 Z x b 2 v K W 5 1 4 e b s T L 3 9 / J 5 5 + b 3 f f 5 1 y x Z R P z L I X 7 f u g 2 5 p z g 6 W O W c Z K K t T h J p R l N v t L A 5 A r B e 6 h 5 2 W u 2 a / Z l 4 6 J t Z S C 7 B q 9 d d i X G L H f L s S g R y 5 g F h 7 9 i 0 c Q f T z x U G O 2 O M J 6 W c N p c K 8 n C S U l z S F g I p 3 Q 3 f H 3 9 y u y A n X K J b w + l + v 1 u Q L z E u b B N s o n D Y e J w 2 N p d 3 a s G d s + 3 2 l W V V y S 4 T m s n O H N B V j v d A 6 5 C e g n p l X w 7 i 4 y i m / C k g f h 2 l v K q D K 9 T D 4 B d h Y Z t Y 4 g B N T i i p H K U e E t w H V / g g V / f y 1 p L I p 6 Q d 0 L e r R 3 l t 6 q J 8 i 6 2 1 q o v f Z S f 3 X D S f a M 9 k O h T v O i j E a W e r P D v 1 2 w F x L E j w q 6 s h U 3 o 6 I 4 B f d 3 p 6 G E l T L j d t 2 8 / Z B s c H l S 8 0 L N 0 h 7 U G x H x B b d e E I d 1 J M 3 X j g C 0 a 7 3 Y 4 K f q j D 4 W i N x v N h v d 3 h X e S z x 4 K O Z b I f 9 + u h x / H 0 l t p P H k Y z X 4 f 3 k 7 4 d t p A 1 3 V c + / C H l 9 X Z 8 l 8 8 6 Z L 1 n A T z y N n k 5 6 r 4 Q Z o H b 0 G m 4 6 g U e L w 0 R + 1 H 6 X k 5 a i e 2 6 g t g S w 2 / 7 F f A 1 o W 6 c w V I F G a B C x 8 E b G o E 2 C E x C A 4 4 w N M e f y F U m n 0 e f x l K 3 4 b S 9 f T 6 y + j 2 U X o Y 3 w 0 P n d E N A U 1 n 9 2 g p f 0 d m N W O Z k E K 6 H y s T u F j 7 G U T 7 d t Y W 5 + u f G t H H 3 S B O 8 E B e 4 J m Q r 8 Y D E Z e J h Q e y 6 Y G 4 f Q V u f / p w T X g g w g M R H o j w Q I Q H I j w Q 4 Y E I D y S v H k h 2 + 7 r P c l p u 3 e H I 5 J L v P g m W L K j 2 X P d t b 3 N S s n 2 O 5 w K o u P T 7 C j 2 X 1 R z n p d 9 q s x e 0 t x 7 M S 7 M / v O c i Z + c C 6 s C 9 H C h y p / 2 d L / 0 e i 0 q G l 3 6 P R S X D S 7 / H o p L h p d 9 j U e G 7 9 P u s q J x t Q + X s x V G p b k O l + u K o 1 L a h U k t 7 K 7 s m 4 i G v w X s V 8 R A R D x H x E B E P E f E Q E Q 9 5 p n h I T X 4 V D 3 n O N C J S Z J + k k 9 W Z Y t n 0 d 6 R Z K C O x o q d U d D J t U Y W o H o 4 e M z D 7 1 / + O J l 9 G P 5 G 5 L R f i G v S n p C B K G 5 o m c C g 1 4 x T F l 8 1 O H b F D s 1 F a 8 3 Q f R B c I T R 9 a F s K E W + o W G e I y p 7 V 1 Z I K m H l j Y d I 2 A h U X W S 4 h l 5 9 H X 4 1 I w D R 0 B k x I W W 2 7 L X S t Z x G s W J Y Z r e 9 B c b x Y H f o o b p H 0 G S q O g R J + A t k l p u j A k S u R K M p F V Q W Q O I l 9 a O q 4 k s P P k e n R z / 5 M q F S U l k c q l N F R u H k f l a J P 2 B 6 Q q l M H 5 W X u n k J C V A o 0 2 F t 4 q a p R I p H J Z 8 D I H 1 c u g B p J E c 8 T L Z c L L a i K V K 4 K X d 1 C 1 p v T L 3 h Y x v J 1 z z z Z o G u t 9 w b F r t D V q / U Q 5 s Y 9 j q 4 J j d 1 C 1 O T C T O D a m a m k r V W u b V O 0 L q i 6 p 2 r G V X o I 5 Z o 2 / j h + I N / n T d l l w L r Q Y B 5 3 d i p G k x f z h t 9 v x z f C n G n H 6 z p L I T F + 2 J I T C V r L 6 A T L O t w q F G h E K y V R N 5 b P l l q q 9 b k 3 f r s B q 2 0 S t k s p J y y t V O 2 d I 7 S b w q j e b f h n d f K T R O y J s q 4 n C V t l 0 z I T h l U R h v X N + s d 1 V O C N 8 W 0 6 k b i q H L L d 8 C 2 q e m 8 C 3 q y b C F q 5 N 5 Y I J 7 o 3 p 3 L 4 E o L / d R F B K h S G x E p R k 0 b v p m Q k W X i W t Y + F B A m l j w c A o W 9 x G W e G V 7 a J s r 3 r h W f u U W i 1 Z P G x 6 Z k K p J V F 4 0 G u 2 D j F x U / l n e e X b r t r t g Q Q T d 1 W p J X O t m s o h E 9 w b 0 / n M S D R 6 F 0 q t E i m 1 R L t M F V 7 a L t K e X / n 6 D q V W i Z R a M m W F p 7 a L s u b F o J U U H J / e D L 8 N H 0 a 3 X 9 5 J e P h l M r 1 / k F x V + u U q b F l 6 T / 9 7 I q X F l t o u S r d h x U 4 Q w 0 m U 9 k o / / b J 4 7 m Q y r Y U f t 8 u Q U P v G V d L O + w q t 4 z O l 9 w / D 3 2 9 G 9 D h K o X g 3 G 3 8 u S P / 2 2 8 N / v J d K 0 k / S L 3 f T 6 / u b x z t S L 3 k S n j h 9 S f H 2 E 9 W P 2 x 5 w / W R S F h W v + q 6 c I G q C b u A 5 r u T 5 k B 4 4 S n X s Z M 1 6 3 s / k 4 E d g c m 5 6 O i W n l O T p e Y S L p 9 f j T I + W 7 J r P u M Y P J 1 X 4 C V 7 V U Z I D G D N w f G I u 1 W E T w c C U n g 3 l K m l D L j 4 k m O l 5 k l 3 z + U o Z u M g + D X r s l p 4 O Z I n t V 7 Q s p Q r B y g M l T I A M H 3 r s c f O R p / d 1 O P k y l q b X E l F z X 0 b X t 9 P f h l K L j H O l o r Z 8 E g q 9 U E f p p 0 b v 4 m C k B H 1 D b y A / u m 6 1 z G j L i 5 K U X t B g F z O j F G 0 T O i 4 9 F u m F B r D Y 5 T 5 a x g p w 4 F m A H o X c K G E 1 9 C Y O L Y i w o V s M 4 p O y 6 C 4 g a 4 a C R u g D R C Y I x c j H P 7 i 4 D X w U k X d O x D T U L P e q F Y u b m v + u C H o m 0 7 P W d U q Y n 5 5 q H u l Z Z J 9 N 3 Y h I y x L p F 3 4 s d p W e b g U r 1 6 d X b r 9 i 4 N u x V c W S t C v s + n F R n I k L G W H l e W l E Z g Q s 1 8 M W d E C s 2 l Y K N A R b T p 0 o Q f a t k e K 6 R b C g 3 5 r l X t b f y g W 6 0 U 8 g 0 h w R 4 i 1 2 E Z V k Y i l I S + I k K Z x f k p 0 n N d S G T U y b S v E / e n t 1 X s Y a L 9 + P E a e j N j T 7 p B E r p P 2 w 0 9 / z 7 h e Z S z 2 e G x u A 9 v J B R Y t E w q s 4 S H L R f O V A / P 4 3 d C Q 8 X 2 r 7 q z u i N D 0 q v 9 m K H Z 8 n e n P x 2 h b d A v 7 8 8 t s 5 e 3 L R P B t x 3 J F s t v k q 7 g Q 2 k 5 + y W Z m f z c 7 2 s Z l u L d l s P p N 7 W U s W r J U N a 8 n P x V r x i z d Y 1 I m X z U r 8 b F Y R b J Z n N n v y N o l 0 j K b y M 1 p Z M F r O G E 1 h z 6 d 5 w l q 7 X O h 5 l Y x 5 T x W 8 J 3 h v k / c 2 g + x p e O 8 A d 0 H Z x 3 v g Y s V d 2 H G 8 O L 3 / o A r G f A W M u R F R O T 3 G n B 9 q E 4 y Z E 8 Y U 2 l r w 3 r P w n n B J B K O 9 P K O J E I t g s + d k M x E k F q y V v Z k m t r k E m x U z 3 O b a 2 K g + P T d 1 f k x d u K k / l v w 7 m D G F m y p 4 7 1 l 4 T 7 i p g t F e n t G E m y r Y 7 D n Z T L i p g r W y N 9 O E m y r Y L K 2 b W m S f O v Y j j m O J V R G l + + C p A l w q y R U L n y V w N H + L K x T y j k t r 2 1 6 e 2 n y G F 9 N E S 4 S m i o t h J o 5 3 t + Y n d e g N C m p J Z j F u 9 U c b d z m n 4 6 7 k d N y l H I 5 b 7 z g u w v k b u N / 1 c i r N l f x N t t 7 F s E d f P p H F w J V X M v B c 6 e x c K e p c a e d c q e R 8 6 e H 8 K N 9 c a d x 8 q V l q X 1 D j g n 6 r S a M m B c D A G Q m q H 2 b U p 2 h k 7 B 1 0 / E P + J v r E b I 5 0 g z 4 x 2 y P d o E 9 M V 6 U b 9 I n 5 D 4 l 7 b a e s q f K k o H K k l / K k j v K k h f K k f P K k c / a c V z t h o Z x y 5 P m d 8 x O U 2 C l H f o L y O 8 X I T z G c y T H p J 6 j I 9 o / 8 J M N / O V N m O d N g O V N b O d N V e V N Q O d N K e V N F h m 1 j i A H V w l F S y Y t W S j f y K L y Z k c j + s S Y 9 + i k j 8 f 1 a N t V 5 h p 4 R w / + I Q 8 9 I q v 9 Y Q z 9 F 6 4 x j 5 C d m q H G M / M R s G I 6 R n 5 j r 9 W T k u T l m k m 7 k + b B m E o e e D 2 t m x 9 B P 3 Z r Z M f R T t 2 Z y c 8 a K Y + S n b s 3 k 5 r Q V x 8 h P 0 5 r J m Q m T N 7 s l b 8 Z K 3 i y U v J k l O b N F c m a A 5 M z q O E 1 T o 8 g + D f o Y E 1 r G E l E 9 J f F N C X r n / E K Z P y R H m d d V d 7 1 l e F 5 F c w I 7 R I Z u s b d A 0 o z n A 4 O O e 5 H W g O 2 1 d Q T Z w 2 I 8 9 n g V m j I C O 2 A J S 2 + 1 f P a Y n y i l O S h o + J S e U e J Z y N a F J m 1 A v + J X P a a m V q 9 6 4 V n p q D V / J / Q e a s m n S 6 3 2 J Q F U S U m t + A X A + e W t + c N g M 1 y J J 8 x b s N e t 6 W 0 h t 1 K u R E + p 6 C m l / P x V 4 P n l r Q 6 o e W 7 K l S i k P G w O z L K X K W + d 8 E r k o Z a Q W 2 0 U l B x T r M S U c k v t G 1 e Z U o s 5 G S d F I x 4 r S 3 B U 5 w w J a q W n l m P h J Q W E J t y z E t V u D 6 S 0 4 A V v c f F W O m q d M m + Z F 4 N W W p s 0 p 5 o Q G r X + m f C g n y F O K t Y f V 5 w 0 9 / E G W F P 6 q T 3 o d H H S E 6 Y W T 1 R Z y C 3 o B 8 h I a 8 H n P g b f G f S a L U G t Z 6 C W W I k 8 O x b C O + S J / I n d M N i x l Z 6 g V l r v 8 P z K 1 1 P 6 0 k J u 8 V i n g r d 4 V q L w f L h i g L m n F s + + t F i J X L v 4 g r d 4 9 g 5 T e T 6 n F z H t t C 8 B y N Z u O G G O 6 r Z h x c 5 U t p 8 g R / F E l X P v E 3 L t R u c + T s p 1 L i v 3 O x Z c Z 5 V z v x J 5 P G h B L a 7 I X + 5 X I o + V J c 6 F 8 H j Q w i b l O v 0 n L A i 3 Y o B s z z y c M r V k c J 7 2 P E 1 e / R 2 u k w 4 i J s O j C X M v r b h s 0 t z v 3 X O d C 8 m 9 T c q 1 q y M 0 Y R n U U t s N u f c O u c 4 c C W r x U C v 3 c o v L g s i 9 v c W l E 8 V K 5 D n j n X v r l O e 2 h e A t r m h 8 7 q U 8 z 9 M d R A y Q K 0 6 T 1 5 M O P K d B 8 h r L 4 v F y c h 9 v 4 L m R m U 5 G n R 5 H c d 1 a z a l k 4 t q T y L 3 V y X V i J v f + H w + 1 h B 3 F F W 8 X N j r P k 4 x y v x K 5 z o 7 m 9 f k N P O f 7 c m 9 / c l n r Q l r x P C 9 S 7 H f x R B R y K q 2 4 T r o L a c U T L R b U 4 t m d F z 4 h R 2 w v r 5 E Y n r 0 t 4 Q l y n a r N v W / D d R t A y H Y O u 1 0 8 q 4 H n B I O g F l c s O f d y i y c m k 1 e 7 g Y e j h N 3 A F W X I v d 3 O F U H O P b W 4 b p r k P o L F t f O c 0 / M e X M + T E e u P I y a a V 2 u B 6 5 n u u f c E u Z 4 V l v v 1 x 7 W D m t O z R D z r T 3 j L X H s S J 7 2 D W m S f p g 8 t h p n n e x g C F F H R 8 1 0 P + F G e N o 7 / K Q Q K B d L T r Y D R o L h Z e U d j V T m m s X p M 4 9 I R j U v H j L m 8 2 p j O c p T g g 3 E M 3 c q r d K u X D k N g l X y M d / m B K P L x l F B k J Q M Y a w R R D o N x B D 8 p 9 L 3 M S w T K h y F Q O Q a B s 2 M a V 9 e w f y p f j S t g N v B h o 6 o d z a u K f L 4 K Q z 0 I h p I B i y j H s I i S A Y u o R 4 g t R T 1 + o a n H L / i y f D y M S g Y w z t d h 8 B G T N F 4 j p u c 6 j u T e / f V f Y + l 6 P J W c 4 W x 6 P R l J k + n v Y / L 1 i + f / / T A M 1 T 3 r s m 2 Z r Y 5 5 E O w j W O n 8 G K 1 / f o z W P z 9 G 6 5 P G 5 U M b K / L G j D + Z D K U Z X A 0 s b P F P B o W 9 b 6 I P F c A U 9 p q i v 0 L A b l w S u / U w W G s y 7 I q y f a h b F q l + G L h V j V e 3 g 5 Y P n c M A n W U F a E 0 T y k q B / K 8 y j j 0 E 2 J r q k 0 s F W a X A z i S l 8 k 6 V 3 1 U q h 0 E 9 f 2 7 J o 2 z 4 B H W C 9 w r q J e U d p f c h U N e W U K c H W u A w x l l X 5 v J Z P E 0 E v f N 3 p e q 7 8 g H W L I W 6 t l L + 9 q u k k P / p n 0 r + S u S v T P 4 q v 0 o k q 5 J i l X 6 X 6 B / N l E i O Z G i 6 / O v 2 7 o s L j 6 y n + x E 2 L N F z d J s s q J C 2 w z p p T / O 0 D v H 9 I m u F p b S e p / u I u H j E 3 Z 8 n N Q R b T h 1 q R f a t u R 6 u g w u t S L 8 1 y 7 2 s g 4 A Q m S Z o L g R 9 v C h h G a 0 N W 2 0 q D O k 3 L W E e r X u J a c X H 2 Z T V p J m 4 M L S A U 6 f a Y y X L 2 u K o a Z x k 5 a T W a l Z r + 4 N 5 L Z Z a V F r m t F 5 c o 7 f a V 2 8 J A l h e q P d 0 y P x b G 7 V C h 7 n D 0 G 1 0 H L s u N + 3 Q C H w y v r i A D d q w v Y W 4 T 6 J 7 2 L I I S F q y Q X n 1 K e X t 9 J R X 1 Q o V c W u 0 X 5 b t p b 4 5 + 9 f / D X + f j K X x 5 P 5 u d P M w n Q 0 f E m f j 7 L X O R k x Y r s m Q Y d j 0 w O Z E J C w B u H M i q L Z c T g S R D U y B r 0 2 F H E u N j d m I a l M R w 3 K L m S H q Q I 3 r L 4 r m U 4 V g R 1 q A S r l Y 6 k Q u S E t 4 e N 7 / a r M X X z 0 Q G Y z 4 P B P m h c 0 B e L J 0 j h N a C 2 K u r J y n U 7 V l 4 X S H t 6 P J 9 X B W + G 1 6 P Z 4 M i U S W 7 q b 3 o w + F 2 f D b d W H 7 R J V f 6 z p i 8 x L R e O f E F N l n W y c G J I 3 p U E E T Z z S E d U y + M L C 9 8 C I A / o B i u J L T o O M F 2 H Z N U K c 2 0 C I T R R 0 t i H A U 8 v S 7 V 9 T f i h I a 8 k 0 K l l L 0 r a y 8 p U s s L t I I G 8 F e v U s s x i i l o c D z f I B Q a J M P v Q U W Q F F g s 3 h n 6 L u X i I r c 9 Y L l 7 4 Z r B b a D K G s 9 K d M C Q u 5 Q N z D s g a g d w f J J 2 V q t u C k L + 4 Z G m z B m 6 D o L J D a L V u u Q l o j t 0 G w U k T o I + 4 G x a K T Q O u t F q 3 V Y o / U 6 E R z U J t N r u k Z g A w d T i m G d U W q j W I 8 J u F 5 M 6 B / V p j C V M O a Y H e 7 j e s W o n Z r Q b r H h c N m 4 a F t x O 3 W 9 n R I i a I b Q M U G f z d N m 2 b w W s D A t b M I + J e T T w j k W y 5 b q o s N N a G o S t L V C j d K E T p b T i s L 8 4 J L N B l t j D j G 6 o M m S y H G x C Y n U Y q t Z J 7 Q c k G n z I W W m 1 S z t g 3 F 5 0 Q d k / S A i R w h r B x b 5 t v V + y L C I E i w / m O c H r E V U k Y j / Z p P 2 4 1 / 0 6 F e 0 D t e d q n h t s q + w B 8 H l o i L L h T g W f N B p k u l v r P l 3 i z K t B Z z A g c S 0 3 e G 1 L u p o B i C d W 9 C G W P r z f v x u M r 5 9 / + Z h 9 j h 6 w z Y U 6 K K D L p N v i 7 S G q P i B e s M C h u t g H T q A i K F F M o x k U A I 0 3 A 8 J 7 w A D 0 / b M 9 g U o o V o x E X 7 R R 3 6 I + o z d C S 1 7 0 G S l e K M A h 5 C I O W r 5 R 9 V p j j D A 8 O u o T p M h 8 R X N E O l e A / T / M / L y 2 W / a m p N A K 8 Y F g 9 X G R O G B e Q M 4 u R 7 9 S e k S J b T e 8 P Z x a x / R j 6 T u O u S k j n x A W N 0 P d U S n 1 h r s 7 q 4 B / t S v i d L 7 V e q N Z v f j 6 e R 9 t S r L B a V Q I Z / y r 5 L x e P v w O B u 9 n 4 w e H 2 b D 2 1 8 l 7 / H D 7 f h j d / R P P L 0 Z T d 6 f q 2 f D M 1 W u f f z w q V L 7 M P x w C K a G R X D d j e b H 6 d f C / f C u 8 G F c G D 0 U h p P h 7 T + / j W a F I U W 9 Q M Y A H 0 Z f W 7 P x N V f 3 b I 3 P J 3 5 3 / 6 Y X n n H B x r r f A h F r b e l C O b Y L 0 C c r L w V H E f J U z 2 p d D 1 1 U V a d 5 B R U T t S 1 7 4 O q d R p m r Q 9 Q G A O / u C 3 0 e j R 7 4 2 N U E 1 K Q L U V v 3 9 g + k Y u j l Z s + q m h d K 1 X Y C X 8 W A W B a V E u c K o W J 9 d 1 8 / 6 z / X 3 v 0 M f l b 5 I D d d 3 9 b 3 0 K j P R 3 T X J x K J i L H d K 4 S J v R T g 2 h D 4 u m + 0 B 8 8 C k 6 o X u g V O V C j I B r a j 9 2 B L p 1 o j S 6 L q A X a b c P c 8 p c W Q T n l g 6 Z n A Y v v w x D K 7 d C L T z u l l N E G t t k U 9 k M h s x I E P i I l o N 4 C f z S S R C Q d E l h s g 7 I J B N i A N C 3 r U n + j v n v Z m Y F k I X g G u 2 Z / D 3 q M a D 4 K t m 5 0 A 0 T U A H R z q P s i G L 0 i W C L q 9 q y A 1 m 7 k h s V t D E 1 g A g 9 A J K C e E k e j a o 4 c 5 Z R f 1 M w z X j t w M Y g 5 H K m t e k s l Y F l 4 i N d E t Y u n x g y 2 u B V z X z L 7 i w h r 8 L i Y r 3 h e K J n Y / d e V 8 v R U S B E j C 9 Q 7 f 6 C T L m F C S B k e I n 2 z r h u + u w v J H n 2 a j + 8 / 2 8 C O N 8 X K A J V m D T t B 8 f A f s q d n E N V u 0 R 4 e P M F 5 H 4 a X r d x u u 2 z 0 A l T m R L h t U R J O f n M P R m a M R e s Q A J h n z A H x w G 9 i H k B T h g Q X C w K P B l 5 B K w 8 O P O 2 B i T y G i A Z 6 A 4 d t W + R v V d i v 7 K T T L 1 T x Y b x 5 w N X f c 8 N L X v Q M o u Z j F j e G n n g k q J U k B y o L D F 8 j A V W a q t 2 W M + v i 8 Z 3 o d 4 7 L j 9 O F A h g P X a 3 A u H 6 L Q i F r b n G a + 3 c 4 Y C G u R P Y p U H V C L G U G n R f i b O F X x g j 1 g Y g I E y A L H 0 C Z G A L G c X C J l w e E z s 4 B k U d c w S Q T t A l h c V w U U N a J G m e a j E R W q R 7 T i Z q k W 0 Z q 6 i L v I u 1 I r b o E H H q h f T m c 3 H 6 b T m 3 k F V h j F h R k L 1 I M 4 q h X l a L U W q P 8 / I N F 2 y Q C 0 A Q A = < / A p p l i c a t i o n > 
</file>

<file path=customXml/itemProps1.xml><?xml version="1.0" encoding="utf-8"?>
<ds:datastoreItem xmlns:ds="http://schemas.openxmlformats.org/officeDocument/2006/customXml" ds:itemID="{B077700E-D4D2-48CF-BF82-686729020DF0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DIRH</vt:lpstr>
      <vt:lpstr>SAPBEXqueriesDefunct!SAPBEXq0001</vt:lpstr>
      <vt:lpstr>SAPBEXqueriesDefunct!SAPBEXq0001f48UWM535N6VOUF3NIEWN32K2C</vt:lpstr>
      <vt:lpstr>SAPBEXqueriesDefunct!SAPBEXq0001fDPQPOVB8Y1BEM70IDP1WOMNIK</vt:lpstr>
      <vt:lpstr>SAPBEXqueriesDefunct!SAPBEXq0001fZ_FUND</vt:lpstr>
      <vt:lpstr>SAPBEXqueriesDefunct!SAPBEXq0001tREPTXTLG</vt:lpstr>
    </vt:vector>
  </TitlesOfParts>
  <Company>b4b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PONN02PR Plan prihoda</dc:title>
  <dc:creator>sino</dc:creator>
  <dc:description/>
  <cp:lastModifiedBy>Josipa Veger</cp:lastModifiedBy>
  <cp:lastPrinted>2008-11-27T13:46:01Z</cp:lastPrinted>
  <dcterms:created xsi:type="dcterms:W3CDTF">2003-05-28T14:27:38Z</dcterms:created>
  <dcterms:modified xsi:type="dcterms:W3CDTF">2026-02-19T12:51:20Z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Sheet1</vt:lpwstr>
  </property>
  <property fmtid="{D5CDD505-2E9C-101B-9397-08002B2CF9AE}" pid="3" name="BExAnalyzer_OldName">
    <vt:lpwstr>Plan prihoda i rashoda prema ekonomskoj klasifikaciji.xlsx</vt:lpwstr>
  </property>
</Properties>
</file>